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" i="1"/>
</calcChain>
</file>

<file path=xl/sharedStrings.xml><?xml version="1.0" encoding="utf-8"?>
<sst xmlns="http://schemas.openxmlformats.org/spreadsheetml/2006/main" count="94" uniqueCount="66">
  <si>
    <t> Ruth Schädlich</t>
  </si>
  <si>
    <t> 1993</t>
  </si>
  <si>
    <t> Sv Neptun Emden</t>
  </si>
  <si>
    <t> Lena-Antonia Arends</t>
  </si>
  <si>
    <t> 2004</t>
  </si>
  <si>
    <t> Run4Fun Suurhusen</t>
  </si>
  <si>
    <t> Andrea Arends</t>
  </si>
  <si>
    <t> 1988</t>
  </si>
  <si>
    <t> Emder LG</t>
  </si>
  <si>
    <t> Karen Jacobs</t>
  </si>
  <si>
    <t> 1977</t>
  </si>
  <si>
    <t> Cathrin Leuffert</t>
  </si>
  <si>
    <t> </t>
  </si>
  <si>
    <t> Britta Seebens</t>
  </si>
  <si>
    <t> 1981</t>
  </si>
  <si>
    <t> van Ameren Bad</t>
  </si>
  <si>
    <t> Silke Kruse</t>
  </si>
  <si>
    <t> 1982</t>
  </si>
  <si>
    <t> TUS Hinte</t>
  </si>
  <si>
    <t> Ines Janssen</t>
  </si>
  <si>
    <t> 1994</t>
  </si>
  <si>
    <t> Verena Fritzen</t>
  </si>
  <si>
    <t> 1978</t>
  </si>
  <si>
    <t> Petra Schoon</t>
  </si>
  <si>
    <t> 1971</t>
  </si>
  <si>
    <t> Stadtwerke Emden GmbH</t>
  </si>
  <si>
    <t>Inga Tuitjer</t>
  </si>
  <si>
    <t>TuS Pewsum</t>
  </si>
  <si>
    <t xml:space="preserve"> Ute Janßen </t>
  </si>
  <si>
    <t> 1976</t>
  </si>
  <si>
    <t> Christina Claaßen</t>
  </si>
  <si>
    <t> 1987</t>
  </si>
  <si>
    <t> Tanja Scholz</t>
  </si>
  <si>
    <t> 1969</t>
  </si>
  <si>
    <t xml:space="preserve"> Anja Janßen </t>
  </si>
  <si>
    <t xml:space="preserve"> TuS Pewsum </t>
  </si>
  <si>
    <t> Inka Wehmhörner</t>
  </si>
  <si>
    <t> 1984</t>
  </si>
  <si>
    <t> Vanessa Busse</t>
  </si>
  <si>
    <t> 2001</t>
  </si>
  <si>
    <t> Stephanie Itzenga</t>
  </si>
  <si>
    <t> VIDELIO-FUNA GmbH</t>
  </si>
  <si>
    <t>Johanna Peter</t>
  </si>
  <si>
    <t> Manuela Nguyen</t>
  </si>
  <si>
    <t> 1967</t>
  </si>
  <si>
    <t> Stefanie Brumund</t>
  </si>
  <si>
    <t> Anne Weyers</t>
  </si>
  <si>
    <t> 1970</t>
  </si>
  <si>
    <t> Aafke Weermann</t>
  </si>
  <si>
    <t> Merit Klus</t>
  </si>
  <si>
    <t> 2003</t>
  </si>
  <si>
    <t> ELG</t>
  </si>
  <si>
    <t> Mareike Arends</t>
  </si>
  <si>
    <t> Katharina Stomberg</t>
  </si>
  <si>
    <t> Ingrid Barth</t>
  </si>
  <si>
    <t>Susanne Behrens</t>
  </si>
  <si>
    <t>Emder LG</t>
  </si>
  <si>
    <t> Jessica Gerdes</t>
  </si>
  <si>
    <t> Brötchenhuus Suurhusen</t>
  </si>
  <si>
    <t xml:space="preserve"> Katharina von Holten </t>
  </si>
  <si>
    <t> 1985</t>
  </si>
  <si>
    <t> Marie Paetz</t>
  </si>
  <si>
    <t>Emma Kooba Pommer</t>
  </si>
  <si>
    <t>Emden</t>
  </si>
  <si>
    <t> Nicola Stelling</t>
  </si>
  <si>
    <t> MTV Aurich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</si>
</sst>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sqref="A1:K33"/>
    </sheetView>
  </sheetViews>
  <sheetFormatPr baseColWidth="10" defaultRowHeight="15" x14ac:dyDescent="0.25"/>
  <sheetData>
    <row r="1" spans="1:11" ht="30" x14ac:dyDescent="0.25">
      <c r="A1" s="1">
        <v>1</v>
      </c>
      <c r="B1" s="2" t="s">
        <v>0</v>
      </c>
      <c r="C1" s="3" t="s">
        <v>1</v>
      </c>
      <c r="D1" s="3" t="s">
        <v>2</v>
      </c>
      <c r="E1" s="4">
        <v>99</v>
      </c>
      <c r="F1" s="5">
        <v>99</v>
      </c>
      <c r="G1" s="4">
        <v>99</v>
      </c>
      <c r="H1" s="4">
        <v>100</v>
      </c>
      <c r="I1" s="4">
        <v>99</v>
      </c>
      <c r="J1" s="4">
        <v>100</v>
      </c>
      <c r="K1" s="1">
        <f>SUMIF(E1:J1,"&gt;="&amp;LARGE(E1:J1,5))-(COUNTIF(E1:J1,"&gt;="&amp;LARGE(E1:J1,5))-5)*LARGE(E1:J1,5)</f>
        <v>497</v>
      </c>
    </row>
    <row r="2" spans="1:11" ht="45" x14ac:dyDescent="0.25">
      <c r="A2" s="1">
        <v>2</v>
      </c>
      <c r="B2" s="2" t="s">
        <v>3</v>
      </c>
      <c r="C2" s="3" t="s">
        <v>4</v>
      </c>
      <c r="D2" s="3" t="s">
        <v>5</v>
      </c>
      <c r="E2" s="4">
        <v>96</v>
      </c>
      <c r="F2" s="5">
        <v>98</v>
      </c>
      <c r="G2" s="4">
        <v>98</v>
      </c>
      <c r="H2" s="4">
        <v>98</v>
      </c>
      <c r="I2" s="4">
        <v>97</v>
      </c>
      <c r="J2" s="4">
        <v>99</v>
      </c>
      <c r="K2" s="1">
        <f>SUMIF(E2:J2,"&gt;="&amp;LARGE(E2:J2,5))-(COUNTIF(E2:J2,"&gt;="&amp;LARGE(E2:J2,5))-5)*LARGE(E2:J2,5)</f>
        <v>490</v>
      </c>
    </row>
    <row r="3" spans="1:11" ht="30" x14ac:dyDescent="0.25">
      <c r="A3" s="1">
        <v>3</v>
      </c>
      <c r="B3" s="2" t="s">
        <v>6</v>
      </c>
      <c r="C3" s="3" t="s">
        <v>7</v>
      </c>
      <c r="D3" s="3" t="s">
        <v>8</v>
      </c>
      <c r="E3" s="4">
        <v>97</v>
      </c>
      <c r="F3" s="5">
        <v>0</v>
      </c>
      <c r="G3" s="4">
        <v>96</v>
      </c>
      <c r="H3" s="4">
        <v>97</v>
      </c>
      <c r="I3" s="4">
        <v>96</v>
      </c>
      <c r="J3" s="4">
        <v>98</v>
      </c>
      <c r="K3" s="1">
        <f>SUMIF(E3:J3,"&gt;="&amp;LARGE(E3:J3,5))-(COUNTIF(E3:J3,"&gt;="&amp;LARGE(E3:J3,5))-5)*LARGE(E3:J3,5)</f>
        <v>484</v>
      </c>
    </row>
    <row r="4" spans="1:11" ht="30" x14ac:dyDescent="0.25">
      <c r="A4" s="1">
        <v>4</v>
      </c>
      <c r="B4" s="2" t="s">
        <v>9</v>
      </c>
      <c r="C4" s="3" t="s">
        <v>10</v>
      </c>
      <c r="D4" s="3" t="s">
        <v>8</v>
      </c>
      <c r="E4" s="4">
        <v>95</v>
      </c>
      <c r="F4" s="5">
        <v>96</v>
      </c>
      <c r="G4" s="4">
        <v>97</v>
      </c>
      <c r="H4" s="4">
        <v>95</v>
      </c>
      <c r="I4" s="4">
        <v>95</v>
      </c>
      <c r="J4" s="4">
        <v>97</v>
      </c>
      <c r="K4" s="1">
        <f>SUMIF(E4:J4,"&gt;="&amp;LARGE(E4:J4,5))-(COUNTIF(E4:J4,"&gt;="&amp;LARGE(E4:J4,5))-5)*LARGE(E4:J4,5)</f>
        <v>480</v>
      </c>
    </row>
    <row r="5" spans="1:11" ht="30" x14ac:dyDescent="0.25">
      <c r="A5" s="1">
        <v>5</v>
      </c>
      <c r="B5" s="2" t="s">
        <v>11</v>
      </c>
      <c r="C5" s="3" t="s">
        <v>7</v>
      </c>
      <c r="D5" s="3" t="s">
        <v>12</v>
      </c>
      <c r="E5" s="4">
        <v>94</v>
      </c>
      <c r="F5" s="5">
        <v>97</v>
      </c>
      <c r="G5" s="4">
        <v>95</v>
      </c>
      <c r="H5" s="4">
        <v>96</v>
      </c>
      <c r="I5" s="4">
        <v>94</v>
      </c>
      <c r="J5" s="4">
        <v>96</v>
      </c>
      <c r="K5" s="1">
        <f>SUMIF(E5:J5,"&gt;="&amp;LARGE(E5:J5,5))-(COUNTIF(E5:J5,"&gt;="&amp;LARGE(E5:J5,5))-5)*LARGE(E5:J5,5)</f>
        <v>478</v>
      </c>
    </row>
    <row r="6" spans="1:11" ht="45" x14ac:dyDescent="0.25">
      <c r="A6" s="1">
        <v>6</v>
      </c>
      <c r="B6" s="2" t="s">
        <v>13</v>
      </c>
      <c r="C6" s="3" t="s">
        <v>14</v>
      </c>
      <c r="D6" s="3" t="s">
        <v>15</v>
      </c>
      <c r="E6" s="4">
        <v>88</v>
      </c>
      <c r="F6" s="5">
        <v>92</v>
      </c>
      <c r="G6" s="4">
        <v>93</v>
      </c>
      <c r="H6" s="4">
        <v>94</v>
      </c>
      <c r="I6" s="4">
        <v>91</v>
      </c>
      <c r="J6" s="4">
        <v>93</v>
      </c>
      <c r="K6" s="1">
        <f>SUMIF(E6:J6,"&gt;="&amp;LARGE(E6:J6,5))-(COUNTIF(E6:J6,"&gt;="&amp;LARGE(E6:J6,5))-5)*LARGE(E6:J6,5)</f>
        <v>463</v>
      </c>
    </row>
    <row r="7" spans="1:11" x14ac:dyDescent="0.25">
      <c r="A7" s="1">
        <v>6</v>
      </c>
      <c r="B7" s="2" t="s">
        <v>16</v>
      </c>
      <c r="C7" s="3" t="s">
        <v>17</v>
      </c>
      <c r="D7" s="3" t="s">
        <v>18</v>
      </c>
      <c r="E7" s="4">
        <v>91</v>
      </c>
      <c r="F7" s="5">
        <v>95</v>
      </c>
      <c r="G7" s="4">
        <v>91</v>
      </c>
      <c r="H7" s="4">
        <v>0</v>
      </c>
      <c r="I7" s="4">
        <v>92</v>
      </c>
      <c r="J7" s="4">
        <v>94</v>
      </c>
      <c r="K7" s="1">
        <f>SUMIF(E7:J7,"&gt;="&amp;LARGE(E7:J7,5))-(COUNTIF(E7:J7,"&gt;="&amp;LARGE(E7:J7,5))-5)*LARGE(E7:J7,5)</f>
        <v>463</v>
      </c>
    </row>
    <row r="8" spans="1:11" ht="30" x14ac:dyDescent="0.25">
      <c r="A8" s="1">
        <v>8</v>
      </c>
      <c r="B8" s="2" t="s">
        <v>19</v>
      </c>
      <c r="C8" s="3" t="s">
        <v>20</v>
      </c>
      <c r="D8" s="3" t="s">
        <v>12</v>
      </c>
      <c r="E8" s="4">
        <v>93</v>
      </c>
      <c r="F8" s="5">
        <v>93</v>
      </c>
      <c r="G8" s="4">
        <v>90</v>
      </c>
      <c r="H8" s="4">
        <v>90</v>
      </c>
      <c r="I8" s="4">
        <v>0</v>
      </c>
      <c r="J8" s="4">
        <v>90</v>
      </c>
      <c r="K8" s="1">
        <f>SUMIF(E8:J8,"&gt;="&amp;LARGE(E8:J8,5))-(COUNTIF(E8:J8,"&gt;="&amp;LARGE(E8:J8,5))-5)*LARGE(E8:J8,5)</f>
        <v>456</v>
      </c>
    </row>
    <row r="9" spans="1:11" ht="30" x14ac:dyDescent="0.25">
      <c r="A9" s="1">
        <v>9</v>
      </c>
      <c r="B9" s="2" t="s">
        <v>21</v>
      </c>
      <c r="C9" s="3" t="s">
        <v>22</v>
      </c>
      <c r="D9" s="3" t="s">
        <v>12</v>
      </c>
      <c r="E9" s="4">
        <v>89</v>
      </c>
      <c r="F9" s="5">
        <v>89</v>
      </c>
      <c r="G9" s="4">
        <v>87</v>
      </c>
      <c r="H9" s="4">
        <v>93</v>
      </c>
      <c r="I9" s="4">
        <v>0</v>
      </c>
      <c r="J9" s="4">
        <v>91</v>
      </c>
      <c r="K9" s="1">
        <f>SUMIF(E9:J9,"&gt;="&amp;LARGE(E9:J9,5))-(COUNTIF(E9:J9,"&gt;="&amp;LARGE(E9:J9,5))-5)*LARGE(E9:J9,5)</f>
        <v>449</v>
      </c>
    </row>
    <row r="10" spans="1:11" ht="45" x14ac:dyDescent="0.25">
      <c r="A10" s="1">
        <v>10</v>
      </c>
      <c r="B10" s="2" t="s">
        <v>23</v>
      </c>
      <c r="C10" s="3" t="s">
        <v>24</v>
      </c>
      <c r="D10" s="3" t="s">
        <v>25</v>
      </c>
      <c r="E10" s="4">
        <v>87</v>
      </c>
      <c r="F10" s="5">
        <v>87</v>
      </c>
      <c r="G10" s="4">
        <v>89</v>
      </c>
      <c r="H10" s="4">
        <v>89</v>
      </c>
      <c r="I10" s="4">
        <v>87</v>
      </c>
      <c r="J10" s="4">
        <v>89</v>
      </c>
      <c r="K10" s="1">
        <f>SUMIF(E10:J10,"&gt;="&amp;LARGE(E10:J10,5))-(COUNTIF(E10:J10,"&gt;="&amp;LARGE(E10:J10,5))-5)*LARGE(E10:J10,5)</f>
        <v>441</v>
      </c>
    </row>
    <row r="11" spans="1:11" x14ac:dyDescent="0.25">
      <c r="A11" s="1">
        <v>11</v>
      </c>
      <c r="B11" s="6" t="s">
        <v>26</v>
      </c>
      <c r="C11" s="4">
        <v>1968</v>
      </c>
      <c r="D11" s="4" t="s">
        <v>27</v>
      </c>
      <c r="E11" s="4">
        <v>0</v>
      </c>
      <c r="F11" s="4">
        <v>85</v>
      </c>
      <c r="G11" s="4">
        <v>84</v>
      </c>
      <c r="H11" s="4">
        <v>88</v>
      </c>
      <c r="I11" s="4">
        <v>86</v>
      </c>
      <c r="J11" s="4">
        <v>88</v>
      </c>
      <c r="K11" s="1">
        <f>SUMIF(E11:J11,"&gt;="&amp;LARGE(E11:J11,5))-(COUNTIF(E11:J11,"&gt;="&amp;LARGE(E11:J11,5))-5)*LARGE(E11:J11,5)</f>
        <v>431</v>
      </c>
    </row>
    <row r="12" spans="1:11" x14ac:dyDescent="0.25">
      <c r="A12" s="1">
        <v>12</v>
      </c>
      <c r="B12" s="2" t="s">
        <v>28</v>
      </c>
      <c r="C12" s="3" t="s">
        <v>29</v>
      </c>
      <c r="D12" s="3" t="s">
        <v>12</v>
      </c>
      <c r="E12" s="4">
        <v>85</v>
      </c>
      <c r="F12" s="5">
        <v>86</v>
      </c>
      <c r="G12" s="4">
        <v>0</v>
      </c>
      <c r="H12" s="4">
        <v>87</v>
      </c>
      <c r="I12" s="4">
        <v>85</v>
      </c>
      <c r="J12" s="4">
        <v>86</v>
      </c>
      <c r="K12" s="1">
        <f>SUMIF(E12:J12,"&gt;="&amp;LARGE(E12:J12,5))-(COUNTIF(E12:J12,"&gt;="&amp;LARGE(E12:J12,5))-5)*LARGE(E12:J12,5)</f>
        <v>429</v>
      </c>
    </row>
    <row r="13" spans="1:11" ht="30" x14ac:dyDescent="0.25">
      <c r="A13" s="1">
        <v>13</v>
      </c>
      <c r="B13" s="2" t="s">
        <v>30</v>
      </c>
      <c r="C13" s="3" t="s">
        <v>31</v>
      </c>
      <c r="D13" s="3" t="s">
        <v>8</v>
      </c>
      <c r="E13" s="4">
        <v>81</v>
      </c>
      <c r="F13" s="5">
        <v>83</v>
      </c>
      <c r="G13" s="4">
        <v>80</v>
      </c>
      <c r="H13" s="4">
        <v>84</v>
      </c>
      <c r="I13" s="4">
        <v>82</v>
      </c>
      <c r="J13" s="4">
        <v>0</v>
      </c>
      <c r="K13" s="1">
        <f>SUMIF(E13:J13,"&gt;="&amp;LARGE(E13:J13,5))-(COUNTIF(E13:J13,"&gt;="&amp;LARGE(E13:J13,5))-5)*LARGE(E13:J13,5)</f>
        <v>410</v>
      </c>
    </row>
    <row r="14" spans="1:11" ht="30" x14ac:dyDescent="0.25">
      <c r="A14" s="1">
        <v>14</v>
      </c>
      <c r="B14" s="2" t="s">
        <v>32</v>
      </c>
      <c r="C14" s="3" t="s">
        <v>33</v>
      </c>
      <c r="D14" s="3" t="s">
        <v>8</v>
      </c>
      <c r="E14" s="4">
        <v>82</v>
      </c>
      <c r="F14" s="5">
        <v>80</v>
      </c>
      <c r="G14" s="4">
        <v>79</v>
      </c>
      <c r="H14" s="4">
        <v>0</v>
      </c>
      <c r="I14" s="4">
        <v>83</v>
      </c>
      <c r="J14" s="4">
        <v>83</v>
      </c>
      <c r="K14" s="1">
        <f>SUMIF(E14:J14,"&gt;="&amp;LARGE(E14:J14,5))-(COUNTIF(E14:J14,"&gt;="&amp;LARGE(E14:J14,5))-5)*LARGE(E14:J14,5)</f>
        <v>407</v>
      </c>
    </row>
    <row r="15" spans="1:11" ht="30" x14ac:dyDescent="0.25">
      <c r="A15" s="1">
        <v>15</v>
      </c>
      <c r="B15" s="2" t="s">
        <v>34</v>
      </c>
      <c r="C15" s="3" t="s">
        <v>24</v>
      </c>
      <c r="D15" s="3" t="s">
        <v>35</v>
      </c>
      <c r="E15" s="4">
        <v>78</v>
      </c>
      <c r="F15" s="5">
        <v>81</v>
      </c>
      <c r="G15" s="4">
        <v>78</v>
      </c>
      <c r="H15" s="4">
        <v>0</v>
      </c>
      <c r="I15" s="4">
        <v>84</v>
      </c>
      <c r="J15" s="4">
        <v>84</v>
      </c>
      <c r="K15" s="1">
        <f>SUMIF(E15:J15,"&gt;="&amp;LARGE(E15:J15,5))-(COUNTIF(E15:J15,"&gt;="&amp;LARGE(E15:J15,5))-5)*LARGE(E15:J15,5)</f>
        <v>405</v>
      </c>
    </row>
    <row r="16" spans="1:11" ht="45" x14ac:dyDescent="0.25">
      <c r="A16" s="1">
        <v>16</v>
      </c>
      <c r="B16" s="2" t="s">
        <v>36</v>
      </c>
      <c r="C16" s="3" t="s">
        <v>37</v>
      </c>
      <c r="D16" s="3" t="s">
        <v>8</v>
      </c>
      <c r="E16" s="4">
        <v>79</v>
      </c>
      <c r="F16" s="5">
        <v>78</v>
      </c>
      <c r="G16" s="4">
        <v>77</v>
      </c>
      <c r="H16" s="4">
        <v>83</v>
      </c>
      <c r="I16" s="4">
        <v>80</v>
      </c>
      <c r="J16" s="4">
        <v>82</v>
      </c>
      <c r="K16" s="1">
        <f>SUMIF(E16:J16,"&gt;="&amp;LARGE(E16:J16,5))-(COUNTIF(E16:J16,"&gt;="&amp;LARGE(E16:J16,5))-5)*LARGE(E16:J16,5)</f>
        <v>402</v>
      </c>
    </row>
    <row r="17" spans="1:11" ht="30" x14ac:dyDescent="0.25">
      <c r="A17" s="1">
        <v>17</v>
      </c>
      <c r="B17" s="2" t="s">
        <v>38</v>
      </c>
      <c r="C17" s="3" t="s">
        <v>39</v>
      </c>
      <c r="D17" s="3" t="s">
        <v>8</v>
      </c>
      <c r="E17" s="4">
        <v>100</v>
      </c>
      <c r="F17" s="4">
        <v>100</v>
      </c>
      <c r="G17" s="4">
        <v>100</v>
      </c>
      <c r="H17" s="4">
        <v>0</v>
      </c>
      <c r="I17" s="4">
        <v>100</v>
      </c>
      <c r="J17" s="4">
        <v>0</v>
      </c>
      <c r="K17" s="1">
        <f>SUMIF(E17:J17,"&gt;="&amp;LARGE(E17:J17,5))-(COUNTIF(E17:J17,"&gt;="&amp;LARGE(E17:J17,5))-5)*LARGE(E17:J17,5)</f>
        <v>400</v>
      </c>
    </row>
    <row r="18" spans="1:11" ht="45" x14ac:dyDescent="0.25">
      <c r="A18" s="1">
        <v>18</v>
      </c>
      <c r="B18" s="2" t="s">
        <v>40</v>
      </c>
      <c r="C18" s="3" t="s">
        <v>31</v>
      </c>
      <c r="D18" s="3" t="s">
        <v>41</v>
      </c>
      <c r="E18" s="4">
        <v>77</v>
      </c>
      <c r="F18" s="5">
        <v>77</v>
      </c>
      <c r="G18" s="4">
        <v>0</v>
      </c>
      <c r="H18" s="4">
        <v>81</v>
      </c>
      <c r="I18" s="4">
        <v>81</v>
      </c>
      <c r="J18" s="4">
        <v>81</v>
      </c>
      <c r="K18" s="1">
        <f>SUMIF(E18:J18,"&gt;="&amp;LARGE(E18:J18,5))-(COUNTIF(E18:J18,"&gt;="&amp;LARGE(E18:J18,5))-5)*LARGE(E18:J18,5)</f>
        <v>397</v>
      </c>
    </row>
    <row r="19" spans="1:11" x14ac:dyDescent="0.25">
      <c r="A19" s="1">
        <v>19</v>
      </c>
      <c r="B19" s="6" t="s">
        <v>42</v>
      </c>
      <c r="C19" s="4">
        <v>1987</v>
      </c>
      <c r="D19" s="4"/>
      <c r="E19" s="4">
        <v>0</v>
      </c>
      <c r="F19" s="4">
        <v>0</v>
      </c>
      <c r="G19" s="4">
        <v>86</v>
      </c>
      <c r="H19" s="4">
        <v>92</v>
      </c>
      <c r="I19" s="4">
        <v>93</v>
      </c>
      <c r="J19" s="4">
        <v>95</v>
      </c>
      <c r="K19" s="1">
        <f>SUMIF(E19:J19,"&gt;="&amp;LARGE(E19:J19,5))-(COUNTIF(E19:J19,"&gt;="&amp;LARGE(E19:J19,5))-5)*LARGE(E19:J19,5)</f>
        <v>366</v>
      </c>
    </row>
    <row r="20" spans="1:11" ht="30" x14ac:dyDescent="0.25">
      <c r="A20" s="1">
        <v>20</v>
      </c>
      <c r="B20" s="2" t="s">
        <v>43</v>
      </c>
      <c r="C20" s="3" t="s">
        <v>44</v>
      </c>
      <c r="D20" s="3" t="s">
        <v>8</v>
      </c>
      <c r="E20" s="4">
        <v>0</v>
      </c>
      <c r="F20" s="5">
        <v>0</v>
      </c>
      <c r="G20" s="4">
        <v>88</v>
      </c>
      <c r="H20" s="4">
        <v>91</v>
      </c>
      <c r="I20" s="4">
        <v>89</v>
      </c>
      <c r="J20" s="4">
        <v>92</v>
      </c>
      <c r="K20" s="1">
        <f>SUMIF(E20:J20,"&gt;="&amp;LARGE(E20:J20,5))-(COUNTIF(E20:J20,"&gt;="&amp;LARGE(E20:J20,5))-5)*LARGE(E20:J20,5)</f>
        <v>360</v>
      </c>
    </row>
    <row r="21" spans="1:11" ht="30" x14ac:dyDescent="0.25">
      <c r="A21" s="1">
        <v>21</v>
      </c>
      <c r="B21" s="2" t="s">
        <v>45</v>
      </c>
      <c r="C21" s="3" t="s">
        <v>31</v>
      </c>
      <c r="D21" s="3" t="s">
        <v>12</v>
      </c>
      <c r="E21" s="4">
        <v>0</v>
      </c>
      <c r="F21" s="5">
        <v>88</v>
      </c>
      <c r="G21" s="4">
        <v>85</v>
      </c>
      <c r="H21" s="4">
        <v>0</v>
      </c>
      <c r="I21" s="4">
        <v>88</v>
      </c>
      <c r="J21" s="4">
        <v>87</v>
      </c>
      <c r="K21" s="1">
        <f>SUMIF(E21:J21,"&gt;="&amp;LARGE(E21:J21,5))-(COUNTIF(E21:J21,"&gt;="&amp;LARGE(E21:J21,5))-5)*LARGE(E21:J21,5)</f>
        <v>348</v>
      </c>
    </row>
    <row r="22" spans="1:11" ht="30" x14ac:dyDescent="0.25">
      <c r="A22" s="1">
        <v>22</v>
      </c>
      <c r="B22" s="2" t="s">
        <v>46</v>
      </c>
      <c r="C22" s="3" t="s">
        <v>47</v>
      </c>
      <c r="D22" s="3" t="s">
        <v>12</v>
      </c>
      <c r="E22" s="4">
        <v>84</v>
      </c>
      <c r="F22" s="5">
        <v>84</v>
      </c>
      <c r="G22" s="4">
        <v>81</v>
      </c>
      <c r="H22" s="4">
        <v>86</v>
      </c>
      <c r="I22" s="4">
        <v>0</v>
      </c>
      <c r="J22" s="4">
        <v>0</v>
      </c>
      <c r="K22" s="1">
        <f>SUMIF(E22:J22,"&gt;="&amp;LARGE(E22:J22,5))-(COUNTIF(E22:J22,"&gt;="&amp;LARGE(E22:J22,5))-5)*LARGE(E22:J22,5)</f>
        <v>335</v>
      </c>
    </row>
    <row r="23" spans="1:11" ht="30" x14ac:dyDescent="0.25">
      <c r="A23" s="1">
        <v>23</v>
      </c>
      <c r="B23" s="2" t="s">
        <v>48</v>
      </c>
      <c r="C23" s="3" t="s">
        <v>29</v>
      </c>
      <c r="D23" s="3" t="s">
        <v>35</v>
      </c>
      <c r="E23" s="4">
        <v>0</v>
      </c>
      <c r="F23" s="5">
        <v>82</v>
      </c>
      <c r="G23" s="4">
        <v>82</v>
      </c>
      <c r="H23" s="4">
        <v>85</v>
      </c>
      <c r="I23" s="4">
        <v>0</v>
      </c>
      <c r="J23" s="4">
        <v>85</v>
      </c>
      <c r="K23" s="1">
        <f>SUMIF(E23:J23,"&gt;="&amp;LARGE(E23:J23,5))-(COUNTIF(E23:J23,"&gt;="&amp;LARGE(E23:J23,5))-5)*LARGE(E23:J23,5)</f>
        <v>334</v>
      </c>
    </row>
    <row r="24" spans="1:11" x14ac:dyDescent="0.25">
      <c r="A24" s="1">
        <v>24</v>
      </c>
      <c r="B24" s="2" t="s">
        <v>49</v>
      </c>
      <c r="C24" s="3" t="s">
        <v>50</v>
      </c>
      <c r="D24" s="3" t="s">
        <v>51</v>
      </c>
      <c r="E24" s="4">
        <v>98</v>
      </c>
      <c r="F24" s="5">
        <v>0</v>
      </c>
      <c r="G24" s="4">
        <v>0</v>
      </c>
      <c r="H24" s="4">
        <v>99</v>
      </c>
      <c r="I24" s="4">
        <v>98</v>
      </c>
      <c r="J24" s="4">
        <v>0</v>
      </c>
      <c r="K24" s="1">
        <f>SUMIF(E24:J24,"&gt;="&amp;LARGE(E24:J24,5))-(COUNTIF(E24:J24,"&gt;="&amp;LARGE(E24:J24,5))-5)*LARGE(E24:J24,5)</f>
        <v>295</v>
      </c>
    </row>
    <row r="25" spans="1:11" ht="30" x14ac:dyDescent="0.25">
      <c r="A25" s="1">
        <v>25</v>
      </c>
      <c r="B25" s="2" t="s">
        <v>52</v>
      </c>
      <c r="C25" s="3" t="s">
        <v>17</v>
      </c>
      <c r="D25" s="3" t="s">
        <v>5</v>
      </c>
      <c r="E25" s="4">
        <v>92</v>
      </c>
      <c r="F25" s="5">
        <v>91</v>
      </c>
      <c r="G25" s="4">
        <v>94</v>
      </c>
      <c r="H25" s="4">
        <v>0</v>
      </c>
      <c r="I25" s="4">
        <v>0</v>
      </c>
      <c r="J25" s="4">
        <v>0</v>
      </c>
      <c r="K25" s="1">
        <f>SUMIF(E25:J25,"&gt;="&amp;LARGE(E25:J25,5))-(COUNTIF(E25:J25,"&gt;="&amp;LARGE(E25:J25,5))-5)*LARGE(E25:J25,5)</f>
        <v>277</v>
      </c>
    </row>
    <row r="26" spans="1:11" ht="45" x14ac:dyDescent="0.25">
      <c r="A26" s="1">
        <v>26</v>
      </c>
      <c r="B26" s="2" t="s">
        <v>53</v>
      </c>
      <c r="C26" s="3" t="s">
        <v>17</v>
      </c>
      <c r="D26" s="3" t="s">
        <v>25</v>
      </c>
      <c r="E26" s="4">
        <v>0</v>
      </c>
      <c r="F26" s="5">
        <v>94</v>
      </c>
      <c r="G26" s="4">
        <v>92</v>
      </c>
      <c r="H26" s="4">
        <v>0</v>
      </c>
      <c r="I26" s="4">
        <v>90</v>
      </c>
      <c r="J26" s="4">
        <v>0</v>
      </c>
      <c r="K26" s="1">
        <f>SUMIF(E26:J26,"&gt;="&amp;LARGE(E26:J26,5))-(COUNTIF(E26:J26,"&gt;="&amp;LARGE(E26:J26,5))-5)*LARGE(E26:J26,5)</f>
        <v>276</v>
      </c>
    </row>
    <row r="27" spans="1:11" ht="45" x14ac:dyDescent="0.25">
      <c r="A27" s="1">
        <v>27</v>
      </c>
      <c r="B27" s="2" t="s">
        <v>54</v>
      </c>
      <c r="C27" s="3" t="s">
        <v>47</v>
      </c>
      <c r="D27" s="3" t="s">
        <v>41</v>
      </c>
      <c r="E27" s="4">
        <v>84</v>
      </c>
      <c r="F27" s="5">
        <v>0</v>
      </c>
      <c r="G27" s="4">
        <v>83</v>
      </c>
      <c r="H27" s="4">
        <v>82</v>
      </c>
      <c r="I27" s="4">
        <v>0</v>
      </c>
      <c r="J27" s="4">
        <v>0</v>
      </c>
      <c r="K27" s="1">
        <f>SUMIF(E27:J27,"&gt;="&amp;LARGE(E27:J27,5))-(COUNTIF(E27:J27,"&gt;="&amp;LARGE(E27:J27,5))-5)*LARGE(E27:J27,5)</f>
        <v>249</v>
      </c>
    </row>
    <row r="28" spans="1:11" x14ac:dyDescent="0.25">
      <c r="A28" s="1">
        <v>28</v>
      </c>
      <c r="B28" s="6" t="s">
        <v>55</v>
      </c>
      <c r="C28" s="4">
        <v>1981</v>
      </c>
      <c r="D28" s="4" t="s">
        <v>56</v>
      </c>
      <c r="E28" s="4">
        <v>80</v>
      </c>
      <c r="F28" s="5">
        <v>79</v>
      </c>
      <c r="G28" s="4">
        <v>76</v>
      </c>
      <c r="H28" s="4">
        <v>0</v>
      </c>
      <c r="I28" s="4">
        <v>0</v>
      </c>
      <c r="J28" s="4">
        <v>0</v>
      </c>
      <c r="K28" s="1">
        <f>SUMIF(E28:J28,"&gt;="&amp;LARGE(E28:J28,5))-(COUNTIF(E28:J28,"&gt;="&amp;LARGE(E28:J28,5))-5)*LARGE(E28:J28,5)</f>
        <v>235</v>
      </c>
    </row>
    <row r="29" spans="1:11" ht="45" x14ac:dyDescent="0.25">
      <c r="A29" s="1">
        <v>29</v>
      </c>
      <c r="B29" s="2" t="s">
        <v>57</v>
      </c>
      <c r="C29" s="3" t="s">
        <v>37</v>
      </c>
      <c r="D29" s="3" t="s">
        <v>58</v>
      </c>
      <c r="E29" s="4">
        <v>90</v>
      </c>
      <c r="F29" s="5">
        <v>90</v>
      </c>
      <c r="G29" s="4">
        <v>0</v>
      </c>
      <c r="H29" s="4">
        <v>0</v>
      </c>
      <c r="I29" s="4">
        <v>0</v>
      </c>
      <c r="J29" s="4">
        <v>0</v>
      </c>
      <c r="K29" s="1">
        <f>SUMIF(E29:J29,"&gt;="&amp;LARGE(E29:J29,5))-(COUNTIF(E29:J29,"&gt;="&amp;LARGE(E29:J29,5))-5)*LARGE(E29:J29,5)</f>
        <v>180</v>
      </c>
    </row>
    <row r="30" spans="1:11" ht="30" x14ac:dyDescent="0.25">
      <c r="A30" s="1">
        <v>30</v>
      </c>
      <c r="B30" s="2" t="s">
        <v>59</v>
      </c>
      <c r="C30" s="3" t="s">
        <v>60</v>
      </c>
      <c r="D30" s="3" t="s">
        <v>12</v>
      </c>
      <c r="E30" s="4">
        <v>83</v>
      </c>
      <c r="F30" s="5">
        <v>0</v>
      </c>
      <c r="G30" s="4">
        <v>0</v>
      </c>
      <c r="H30" s="4">
        <v>0</v>
      </c>
      <c r="I30" s="4">
        <v>79</v>
      </c>
      <c r="J30" s="4">
        <v>0</v>
      </c>
      <c r="K30" s="1">
        <f>SUMIF(E30:J30,"&gt;="&amp;LARGE(E30:J30,5))-(COUNTIF(E30:J30,"&gt;="&amp;LARGE(E30:J30,5))-5)*LARGE(E30:J30,5)</f>
        <v>162</v>
      </c>
    </row>
    <row r="31" spans="1:11" ht="30" x14ac:dyDescent="0.25">
      <c r="A31" s="1">
        <v>31</v>
      </c>
      <c r="B31" s="2" t="s">
        <v>61</v>
      </c>
      <c r="C31" s="3" t="s">
        <v>39</v>
      </c>
      <c r="D31" s="3" t="s">
        <v>12</v>
      </c>
      <c r="E31" s="4">
        <v>86</v>
      </c>
      <c r="F31" s="5">
        <v>0</v>
      </c>
      <c r="G31" s="4">
        <v>0</v>
      </c>
      <c r="H31" s="4">
        <v>0</v>
      </c>
      <c r="I31" s="4">
        <v>0</v>
      </c>
      <c r="J31" s="4">
        <v>0</v>
      </c>
      <c r="K31" s="1">
        <f>SUMIF(E31:J31,"&gt;="&amp;LARGE(E31:J31,5))-(COUNTIF(E31:J31,"&gt;="&amp;LARGE(E31:J31,5))-5)*LARGE(E31:J31,5)</f>
        <v>86</v>
      </c>
    </row>
    <row r="32" spans="1:11" x14ac:dyDescent="0.25">
      <c r="A32" s="1">
        <v>32</v>
      </c>
      <c r="B32" s="6" t="s">
        <v>62</v>
      </c>
      <c r="C32" s="4">
        <v>2006</v>
      </c>
      <c r="D32" s="4" t="s">
        <v>63</v>
      </c>
      <c r="E32" s="4">
        <v>0</v>
      </c>
      <c r="F32" s="4">
        <v>0</v>
      </c>
      <c r="G32" s="4">
        <v>75</v>
      </c>
      <c r="H32" s="4">
        <v>0</v>
      </c>
      <c r="I32" s="4">
        <v>0</v>
      </c>
      <c r="J32" s="4">
        <v>0</v>
      </c>
      <c r="K32" s="1">
        <f>SUMIF(E32:J32,"&gt;="&amp;LARGE(E32:J32,5))-(COUNTIF(E32:J32,"&gt;="&amp;LARGE(E32:J32,5))-5)*LARGE(E32:J32,5)</f>
        <v>75</v>
      </c>
    </row>
    <row r="33" spans="1:11" ht="30" x14ac:dyDescent="0.25">
      <c r="A33" s="1">
        <v>33</v>
      </c>
      <c r="B33" s="2" t="s">
        <v>64</v>
      </c>
      <c r="C33" s="3" t="s">
        <v>44</v>
      </c>
      <c r="D33" s="3" t="s">
        <v>65</v>
      </c>
      <c r="E33" s="4">
        <v>0</v>
      </c>
      <c r="F33" s="5">
        <v>0</v>
      </c>
      <c r="G33" s="4">
        <v>0</v>
      </c>
      <c r="H33" s="4">
        <v>0</v>
      </c>
      <c r="I33" s="4">
        <v>0</v>
      </c>
      <c r="J33" s="4">
        <v>0</v>
      </c>
      <c r="K33" s="1">
        <f>SUMIF(E33:J33,"&gt;="&amp;LARGE(E33:J33,5))-(COUNTIF(E33:J33,"&gt;="&amp;LARGE(E33:J33,5))-5)*LARGE(E33:J33,5)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Klinikum Emden</dc:creator>
  <cp:lastModifiedBy>Klinikum Emden</cp:lastModifiedBy>
  <dcterms:created xsi:type="dcterms:W3CDTF">2024-09-30T05:38:10Z</dcterms:created>
  <dcterms:modified xsi:type="dcterms:W3CDTF">2024-09-30T05:38:34Z</dcterms:modified>
</cp:coreProperties>
</file>