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0" yWindow="0" windowWidth="28800" windowHeight="1218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5" i="1"/>
  <c r="K4" i="1"/>
  <c r="K3" i="1"/>
  <c r="K2" i="1"/>
</calcChain>
</file>

<file path=xl/sharedStrings.xml><?xml version="1.0" encoding="utf-8"?>
<sst xmlns="http://schemas.openxmlformats.org/spreadsheetml/2006/main" count="26" uniqueCount="23">
  <si>
    <t>Platz</t>
  </si>
  <si>
    <t>Name</t>
  </si>
  <si>
    <t>Jahrgang</t>
  </si>
  <si>
    <t>Verein</t>
  </si>
  <si>
    <t>Berglauf</t>
  </si>
  <si>
    <t>Matjeslauf</t>
  </si>
  <si>
    <t>Polderlauf</t>
  </si>
  <si>
    <t>Appel-Loop</t>
  </si>
  <si>
    <t>Delftlauf</t>
  </si>
  <si>
    <t>middenmang Loop</t>
  </si>
  <si>
    <t>Gesamt</t>
  </si>
  <si>
    <t xml:space="preserve"> Mattis Weermann </t>
  </si>
  <si>
    <t> 2010</t>
  </si>
  <si>
    <t xml:space="preserve"> Emder LG </t>
  </si>
  <si>
    <t xml:space="preserve"> Jannek Mammen </t>
  </si>
  <si>
    <t> 2011</t>
  </si>
  <si>
    <t> </t>
  </si>
  <si>
    <t> Mattis Behrens</t>
  </si>
  <si>
    <t> 2009</t>
  </si>
  <si>
    <t> Emder LG</t>
  </si>
  <si>
    <t> Julian Alberts</t>
  </si>
  <si>
    <t> 2012</t>
  </si>
  <si>
    <t> Jakob Fritzen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</si>
</sst>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sqref="A1:K6"/>
    </sheetView>
  </sheetViews>
  <sheetFormatPr baseColWidth="10" defaultRowHeight="15" x14ac:dyDescent="0.25"/>
  <sheetData>
    <row r="1" spans="1:1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30" x14ac:dyDescent="0.25">
      <c r="A2" s="3">
        <v>1</v>
      </c>
      <c r="B2" s="4" t="s">
        <v>11</v>
      </c>
      <c r="C2" s="5" t="s">
        <v>12</v>
      </c>
      <c r="D2" s="5" t="s">
        <v>13</v>
      </c>
      <c r="E2" s="6">
        <v>99</v>
      </c>
      <c r="F2" s="7">
        <v>99</v>
      </c>
      <c r="G2" s="6">
        <v>0</v>
      </c>
      <c r="H2" s="6">
        <v>100</v>
      </c>
      <c r="I2" s="6">
        <v>99</v>
      </c>
      <c r="J2" s="6">
        <v>99</v>
      </c>
      <c r="K2" s="3">
        <f>SUMIF(E2:J2,"&gt;="&amp;LARGE(E2:J2,5))-(COUNTIF(E2:J2,"&gt;="&amp;LARGE(E2:J2,5))-5)*LARGE(E2:J2,5)</f>
        <v>496</v>
      </c>
    </row>
    <row r="3" spans="1:11" ht="30" x14ac:dyDescent="0.25">
      <c r="A3" s="3">
        <v>2</v>
      </c>
      <c r="B3" s="4" t="s">
        <v>14</v>
      </c>
      <c r="C3" s="5" t="s">
        <v>15</v>
      </c>
      <c r="D3" s="5" t="s">
        <v>16</v>
      </c>
      <c r="E3" s="6">
        <v>97</v>
      </c>
      <c r="F3" s="7">
        <v>100</v>
      </c>
      <c r="G3" s="6">
        <v>99</v>
      </c>
      <c r="H3" s="6">
        <v>99</v>
      </c>
      <c r="I3" s="6">
        <v>100</v>
      </c>
      <c r="J3" s="6">
        <v>97</v>
      </c>
      <c r="K3" s="3">
        <f>SUMIF(E3:J3,"&gt;="&amp;LARGE(E3:J3,5))-(COUNTIF(E3:J3,"&gt;="&amp;LARGE(E3:J3,5))-5)*LARGE(E3:J3,5)</f>
        <v>495</v>
      </c>
    </row>
    <row r="4" spans="1:11" ht="30" x14ac:dyDescent="0.25">
      <c r="A4" s="3">
        <v>3</v>
      </c>
      <c r="B4" s="4" t="s">
        <v>17</v>
      </c>
      <c r="C4" s="5" t="s">
        <v>18</v>
      </c>
      <c r="D4" s="5" t="s">
        <v>19</v>
      </c>
      <c r="E4" s="6">
        <v>98</v>
      </c>
      <c r="F4" s="7">
        <v>97</v>
      </c>
      <c r="G4" s="6">
        <v>98</v>
      </c>
      <c r="H4" s="6">
        <v>0</v>
      </c>
      <c r="I4" s="6">
        <v>98</v>
      </c>
      <c r="J4" s="6">
        <v>98</v>
      </c>
      <c r="K4" s="3">
        <f>SUMIF(E4:J4,"&gt;="&amp;LARGE(E4:J4,5))-(COUNTIF(E4:J4,"&gt;="&amp;LARGE(E4:J4,5))-5)*LARGE(E4:J4,5)</f>
        <v>489</v>
      </c>
    </row>
    <row r="5" spans="1:11" ht="30" x14ac:dyDescent="0.25">
      <c r="A5" s="3">
        <v>4</v>
      </c>
      <c r="B5" s="4" t="s">
        <v>20</v>
      </c>
      <c r="C5" s="5" t="s">
        <v>21</v>
      </c>
      <c r="D5" s="5" t="s">
        <v>19</v>
      </c>
      <c r="E5" s="6">
        <v>96</v>
      </c>
      <c r="F5" s="6">
        <v>96</v>
      </c>
      <c r="G5" s="6">
        <v>97</v>
      </c>
      <c r="H5" s="6">
        <v>98</v>
      </c>
      <c r="I5" s="6">
        <v>97</v>
      </c>
      <c r="J5" s="6">
        <v>0</v>
      </c>
      <c r="K5" s="3">
        <f>SUMIF(E5:J5,"&gt;="&amp;LARGE(E5:J5,5))-(COUNTIF(E5:J5,"&gt;="&amp;LARGE(E5:J5,5))-5)*LARGE(E5:J5,5)</f>
        <v>484</v>
      </c>
    </row>
    <row r="6" spans="1:11" ht="30" x14ac:dyDescent="0.25">
      <c r="A6" s="3">
        <v>5</v>
      </c>
      <c r="B6" s="4" t="s">
        <v>22</v>
      </c>
      <c r="C6" s="5" t="s">
        <v>18</v>
      </c>
      <c r="D6" s="5" t="s">
        <v>19</v>
      </c>
      <c r="E6" s="6">
        <v>100</v>
      </c>
      <c r="F6" s="6">
        <v>98</v>
      </c>
      <c r="G6" s="6">
        <v>100</v>
      </c>
      <c r="H6" s="6">
        <v>0</v>
      </c>
      <c r="I6" s="6">
        <v>0</v>
      </c>
      <c r="J6" s="6">
        <v>100</v>
      </c>
      <c r="K6" s="3">
        <f>SUMIF(E6:J6,"&gt;="&amp;LARGE(E6:J6,5))-(COUNTIF(E6:J6,"&gt;="&amp;LARGE(E6:J6,5))-5)*LARGE(E6:J6,5)</f>
        <v>398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Klinikum Emden</dc:creator>
  <cp:lastModifiedBy>Klinikum Emden</cp:lastModifiedBy>
  <dcterms:created xsi:type="dcterms:W3CDTF">2024-09-30T05:38:59Z</dcterms:created>
  <dcterms:modified xsi:type="dcterms:W3CDTF">2024-09-30T05:39:24Z</dcterms:modified>
</cp:coreProperties>
</file>