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<sst xmlns="http://schemas.openxmlformats.org/spreadsheetml/2006/main" count="139" uniqueCount="110">
  <si>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</si>
  <si>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</si>
  <si>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</si>
  <si>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</si>
  <si>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</si>
  <si>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</si>
  <si>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</si>
  <si>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</si>
  <si>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</si>
  <si>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</si>
  <si>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Gesamt</t>
  </si>
  <si>
    <t> Rouven-Manuel Miege</t>
  </si>
  <si>
    <t> 2001</t>
  </si>
  <si>
    <t xml:space="preserve"> Emder LG </t>
  </si>
  <si>
    <t xml:space="preserve"> Fabian Weermann </t>
  </si>
  <si>
    <t> 2005</t>
  </si>
  <si>
    <t xml:space="preserve"> Braunschweiger Laufclub </t>
  </si>
  <si>
    <t>Enno Klinkenborg</t>
  </si>
  <si>
    <t>TV Norden</t>
  </si>
  <si>
    <t> Malik Lübben</t>
  </si>
  <si>
    <t> 2000</t>
  </si>
  <si>
    <t> </t>
  </si>
  <si>
    <t> Ralf Lottmann</t>
  </si>
  <si>
    <t> 1971</t>
  </si>
  <si>
    <t> EWE Wattloopers, Norden</t>
  </si>
  <si>
    <t> Tino Onnen</t>
  </si>
  <si>
    <t> 2006</t>
  </si>
  <si>
    <t> FC Oldersum</t>
  </si>
  <si>
    <t>Dajo Gontjes</t>
  </si>
  <si>
    <t> Fred Plück</t>
  </si>
  <si>
    <t> 1978</t>
  </si>
  <si>
    <t xml:space="preserve"> Laufgruppe Unangenehm </t>
  </si>
  <si>
    <t>Friedel-Bernd Claaßen</t>
  </si>
  <si>
    <t>Emder LG</t>
  </si>
  <si>
    <t> Markus Bakker</t>
  </si>
  <si>
    <t> 1992</t>
  </si>
  <si>
    <t> SV Frisch-Auf Wybelsum</t>
  </si>
  <si>
    <t xml:space="preserve"> Manuel Gerdes </t>
  </si>
  <si>
    <t> 1989</t>
  </si>
  <si>
    <t xml:space="preserve"> Andreas Mammen </t>
  </si>
  <si>
    <t> 1980</t>
  </si>
  <si>
    <t> Frank Basa</t>
  </si>
  <si>
    <t> 1976</t>
  </si>
  <si>
    <t> Kai Tamminga</t>
  </si>
  <si>
    <t> 1974</t>
  </si>
  <si>
    <t> TuS Eintracht Hinte</t>
  </si>
  <si>
    <t xml:space="preserve"> Johann Faß </t>
  </si>
  <si>
    <t> 1957</t>
  </si>
  <si>
    <t> Tole Beitelmann</t>
  </si>
  <si>
    <t> 1979</t>
  </si>
  <si>
    <t> Jörg Peters</t>
  </si>
  <si>
    <t> MTV Aurich</t>
  </si>
  <si>
    <t xml:space="preserve"> Florian Bierschenk </t>
  </si>
  <si>
    <t xml:space="preserve"> Johann Wissmann </t>
  </si>
  <si>
    <t> 1970</t>
  </si>
  <si>
    <t xml:space="preserve"> FC Oldersum </t>
  </si>
  <si>
    <t> Bernhard Paul</t>
  </si>
  <si>
    <t> 1963</t>
  </si>
  <si>
    <t> Emder LG</t>
  </si>
  <si>
    <t> Frank Meyer</t>
  </si>
  <si>
    <t> 1972</t>
  </si>
  <si>
    <t> Rainer Hensmann</t>
  </si>
  <si>
    <t> 1965</t>
  </si>
  <si>
    <t> Thorsten Lübben</t>
  </si>
  <si>
    <t> 1994</t>
  </si>
  <si>
    <t xml:space="preserve"> Hans-Dieter Lambertus </t>
  </si>
  <si>
    <t> 1961</t>
  </si>
  <si>
    <t>Matthias Tempel</t>
  </si>
  <si>
    <t>Team Tripple MMM</t>
  </si>
  <si>
    <t> Werner Bönisch</t>
  </si>
  <si>
    <t> Carsten Till</t>
  </si>
  <si>
    <t> Running Gag</t>
  </si>
  <si>
    <t> Jens Seemann</t>
  </si>
  <si>
    <t> Michael Eden</t>
  </si>
  <si>
    <t> 1973</t>
  </si>
  <si>
    <t> EMA Running Group</t>
  </si>
  <si>
    <t xml:space="preserve"> Dennis Peter </t>
  </si>
  <si>
    <t> 1986</t>
  </si>
  <si>
    <t xml:space="preserve"> Dennis Haake </t>
  </si>
  <si>
    <t> 1991</t>
  </si>
  <si>
    <t xml:space="preserve"> VW Werkfeuerwehr </t>
  </si>
  <si>
    <t> Oliver Bungenstock</t>
  </si>
  <si>
    <t> 1966</t>
  </si>
  <si>
    <t> Holger Kruse</t>
  </si>
  <si>
    <t> 1983</t>
  </si>
  <si>
    <t>Andreas Aeilts</t>
  </si>
  <si>
    <t> Thomas Popp</t>
  </si>
  <si>
    <t> 1969</t>
  </si>
  <si>
    <t> Dietrich Steinke</t>
  </si>
  <si>
    <t> 1941</t>
  </si>
  <si>
    <t> SV Concordia Neermoor</t>
  </si>
  <si>
    <t>Jörg Pauls</t>
  </si>
  <si>
    <t>VfB Fallersleben</t>
  </si>
  <si>
    <t> Carsten Steen</t>
  </si>
  <si>
    <t> Johannes Miege</t>
  </si>
  <si>
    <t> RouKoJoh M hoch 3</t>
  </si>
  <si>
    <t> Sebastian Behrens</t>
  </si>
  <si>
    <t> 1981</t>
  </si>
  <si>
    <t> Gerd Heeren</t>
  </si>
  <si>
    <t> SV FA Wybelsum</t>
  </si>
  <si>
    <t> Eike Janssen</t>
  </si>
  <si>
    <t xml:space="preserve"> VIDELIO-FUNA GmbH </t>
  </si>
  <si>
    <t> Alfred Scholz</t>
  </si>
  <si>
    <t> 1953</t>
  </si>
  <si>
    <t xml:space="preserve"> Emder LG/ TUS Pewsum </t>
  </si>
  <si>
    <t> Patrick Egberts</t>
  </si>
  <si>
    <t> 1987</t>
  </si>
  <si>
    <t>Stefan Pommer</t>
  </si>
  <si>
    <t>Emden</t>
  </si>
  <si>
    <t>Andreas Wurpts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</si>
</sst>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sqref="A1:K47"/>
    </sheetView>
  </sheetViews>
  <sheetFormatPr baseColWidth="10" defaultRowHeight="15" x14ac:dyDescent="0.25"/>
  <sheetData>
    <row r="1" spans="1:1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5" x14ac:dyDescent="0.25">
      <c r="A2" s="3">
        <v>1</v>
      </c>
      <c r="B2" s="4" t="s">
        <v>11</v>
      </c>
      <c r="C2" s="5" t="s">
        <v>12</v>
      </c>
      <c r="D2" s="5" t="s">
        <v>13</v>
      </c>
      <c r="E2" s="6">
        <v>99</v>
      </c>
      <c r="F2" s="6">
        <v>100</v>
      </c>
      <c r="G2" s="6">
        <v>100</v>
      </c>
      <c r="H2" s="6">
        <v>100</v>
      </c>
      <c r="I2" s="6">
        <v>100</v>
      </c>
      <c r="J2" s="6">
        <v>0</v>
      </c>
      <c r="K2" s="3">
        <f>SUMIF(E2:J2,"&gt;="&amp;LARGE(E2:J2,5))-(COUNTIF(E2:J2,"&gt;="&amp;LARGE(E2:J2,5))-5)*LARGE(E2:J2,5)</f>
        <v>499</v>
      </c>
    </row>
    <row r="3" spans="1:11" ht="45" x14ac:dyDescent="0.25">
      <c r="A3" s="3">
        <v>2</v>
      </c>
      <c r="B3" s="4" t="s">
        <v>14</v>
      </c>
      <c r="C3" s="5" t="s">
        <v>15</v>
      </c>
      <c r="D3" s="5" t="s">
        <v>16</v>
      </c>
      <c r="E3" s="6">
        <v>100</v>
      </c>
      <c r="F3" s="6">
        <v>99</v>
      </c>
      <c r="G3" s="6">
        <v>99</v>
      </c>
      <c r="H3" s="6">
        <v>99</v>
      </c>
      <c r="I3" s="6">
        <v>99</v>
      </c>
      <c r="J3" s="6">
        <v>100</v>
      </c>
      <c r="K3" s="3">
        <f>SUMIF(E3:J3,"&gt;="&amp;LARGE(E3:J3,5))-(COUNTIF(E3:J3,"&gt;="&amp;LARGE(E3:J3,5))-5)*LARGE(E3:J3,5)</f>
        <v>497</v>
      </c>
    </row>
    <row r="4" spans="1:11" x14ac:dyDescent="0.25">
      <c r="A4" s="3">
        <v>3</v>
      </c>
      <c r="B4" s="7" t="s">
        <v>17</v>
      </c>
      <c r="C4" s="6">
        <v>1984</v>
      </c>
      <c r="D4" s="6" t="s">
        <v>18</v>
      </c>
      <c r="E4" s="6">
        <v>0</v>
      </c>
      <c r="F4" s="6">
        <v>98</v>
      </c>
      <c r="G4" s="6">
        <v>98</v>
      </c>
      <c r="H4" s="6">
        <v>98</v>
      </c>
      <c r="I4" s="6">
        <v>98</v>
      </c>
      <c r="J4" s="6">
        <v>99</v>
      </c>
      <c r="K4" s="3">
        <f>SUMIF(E4:J4,"&gt;="&amp;LARGE(E4:J4,5))-(COUNTIF(E4:J4,"&gt;="&amp;LARGE(E4:J4,5))-5)*LARGE(E4:J4,5)</f>
        <v>491</v>
      </c>
    </row>
    <row r="5" spans="1:11" ht="30" x14ac:dyDescent="0.25">
      <c r="A5" s="3">
        <v>4</v>
      </c>
      <c r="B5" s="4" t="s">
        <v>19</v>
      </c>
      <c r="C5" s="5" t="s">
        <v>20</v>
      </c>
      <c r="D5" s="5" t="s">
        <v>21</v>
      </c>
      <c r="E5" s="6">
        <v>97</v>
      </c>
      <c r="F5" s="6">
        <v>96</v>
      </c>
      <c r="G5" s="6">
        <v>96</v>
      </c>
      <c r="H5" s="6">
        <v>0</v>
      </c>
      <c r="I5" s="6">
        <v>96</v>
      </c>
      <c r="J5" s="6">
        <v>98</v>
      </c>
      <c r="K5" s="3">
        <f>SUMIF(E5:J5,"&gt;="&amp;LARGE(E5:J5,5))-(COUNTIF(E5:J5,"&gt;="&amp;LARGE(E5:J5,5))-5)*LARGE(E5:J5,5)</f>
        <v>483</v>
      </c>
    </row>
    <row r="6" spans="1:11" ht="45" x14ac:dyDescent="0.25">
      <c r="A6" s="3">
        <v>5</v>
      </c>
      <c r="B6" s="4" t="s">
        <v>22</v>
      </c>
      <c r="C6" s="5" t="s">
        <v>23</v>
      </c>
      <c r="D6" s="5" t="s">
        <v>24</v>
      </c>
      <c r="E6" s="6">
        <v>95</v>
      </c>
      <c r="F6" s="6">
        <v>94</v>
      </c>
      <c r="G6" s="6">
        <v>95</v>
      </c>
      <c r="H6" s="6">
        <v>97</v>
      </c>
      <c r="I6" s="6">
        <v>97</v>
      </c>
      <c r="J6" s="6">
        <v>97</v>
      </c>
      <c r="K6" s="3">
        <f>SUMIF(E6:J6,"&gt;="&amp;LARGE(E6:J6,5))-(COUNTIF(E6:J6,"&gt;="&amp;LARGE(E6:J6,5))-5)*LARGE(E6:J6,5)</f>
        <v>481</v>
      </c>
    </row>
    <row r="7" spans="1:11" ht="30" x14ac:dyDescent="0.25">
      <c r="A7" s="3">
        <v>6</v>
      </c>
      <c r="B7" s="4" t="s">
        <v>25</v>
      </c>
      <c r="C7" s="5" t="s">
        <v>26</v>
      </c>
      <c r="D7" s="5" t="s">
        <v>27</v>
      </c>
      <c r="E7" s="6">
        <v>93</v>
      </c>
      <c r="F7" s="6">
        <v>92</v>
      </c>
      <c r="G7" s="6">
        <v>94</v>
      </c>
      <c r="H7" s="6">
        <v>96</v>
      </c>
      <c r="I7" s="6">
        <v>94</v>
      </c>
      <c r="J7" s="6">
        <v>95</v>
      </c>
      <c r="K7" s="3">
        <f>SUMIF(E7:J7,"&gt;="&amp;LARGE(E7:J7,5))-(COUNTIF(E7:J7,"&gt;="&amp;LARGE(E7:J7,5))-5)*LARGE(E7:J7,5)</f>
        <v>472</v>
      </c>
    </row>
    <row r="8" spans="1:11" x14ac:dyDescent="0.25">
      <c r="A8" s="3">
        <v>7</v>
      </c>
      <c r="B8" s="7" t="s">
        <v>28</v>
      </c>
      <c r="C8" s="6">
        <v>1987</v>
      </c>
      <c r="D8" s="6"/>
      <c r="E8" s="6">
        <v>94</v>
      </c>
      <c r="F8" s="6">
        <v>91</v>
      </c>
      <c r="G8" s="6">
        <v>92</v>
      </c>
      <c r="H8" s="6">
        <v>0</v>
      </c>
      <c r="I8" s="6">
        <v>95</v>
      </c>
      <c r="J8" s="6">
        <v>94</v>
      </c>
      <c r="K8" s="3">
        <f>SUMIF(E8:J8,"&gt;="&amp;LARGE(E8:J8,5))-(COUNTIF(E8:J8,"&gt;="&amp;LARGE(E8:J8,5))-5)*LARGE(E8:J8,5)</f>
        <v>466</v>
      </c>
    </row>
    <row r="9" spans="1:11" ht="45" x14ac:dyDescent="0.25">
      <c r="A9" s="3">
        <v>8</v>
      </c>
      <c r="B9" s="4" t="s">
        <v>29</v>
      </c>
      <c r="C9" s="5" t="s">
        <v>30</v>
      </c>
      <c r="D9" s="5" t="s">
        <v>31</v>
      </c>
      <c r="E9" s="6">
        <v>90</v>
      </c>
      <c r="F9" s="6">
        <v>88</v>
      </c>
      <c r="G9" s="6">
        <v>87</v>
      </c>
      <c r="H9" s="6">
        <v>93</v>
      </c>
      <c r="I9" s="6">
        <v>92</v>
      </c>
      <c r="J9" s="6">
        <v>92</v>
      </c>
      <c r="K9" s="3">
        <f>SUMIF(E9:J9,"&gt;="&amp;LARGE(E9:J9,5))-(COUNTIF(E9:J9,"&gt;="&amp;LARGE(E9:J9,5))-5)*LARGE(E9:J9,5)</f>
        <v>455</v>
      </c>
    </row>
    <row r="10" spans="1:11" x14ac:dyDescent="0.25">
      <c r="A10" s="3">
        <v>9</v>
      </c>
      <c r="B10" s="7" t="s">
        <v>32</v>
      </c>
      <c r="C10" s="6">
        <v>1972</v>
      </c>
      <c r="D10" s="6" t="s">
        <v>33</v>
      </c>
      <c r="E10" s="6">
        <v>0</v>
      </c>
      <c r="F10" s="6">
        <v>89</v>
      </c>
      <c r="G10" s="6">
        <v>89</v>
      </c>
      <c r="H10" s="6">
        <v>94</v>
      </c>
      <c r="I10" s="6">
        <v>93</v>
      </c>
      <c r="J10" s="6">
        <v>89</v>
      </c>
      <c r="K10" s="3">
        <f>SUMIF(E10:J10,"&gt;="&amp;LARGE(E10:J10,5))-(COUNTIF(E10:J10,"&gt;="&amp;LARGE(E10:J10,5))-5)*LARGE(E10:J10,5)</f>
        <v>454</v>
      </c>
    </row>
    <row r="11" spans="1:11" ht="45" x14ac:dyDescent="0.25">
      <c r="A11" s="3">
        <v>10</v>
      </c>
      <c r="B11" s="4" t="s">
        <v>34</v>
      </c>
      <c r="C11" s="5" t="s">
        <v>35</v>
      </c>
      <c r="D11" s="5" t="s">
        <v>36</v>
      </c>
      <c r="E11" s="6">
        <v>88</v>
      </c>
      <c r="F11" s="6">
        <v>90</v>
      </c>
      <c r="G11" s="6">
        <v>85</v>
      </c>
      <c r="H11" s="6">
        <v>0</v>
      </c>
      <c r="I11" s="6">
        <v>88</v>
      </c>
      <c r="J11" s="6">
        <v>91</v>
      </c>
      <c r="K11" s="3">
        <f>SUMIF(E11:J11,"&gt;="&amp;LARGE(E11:J11,5))-(COUNTIF(E11:J11,"&gt;="&amp;LARGE(E11:J11,5))-5)*LARGE(E11:J11,5)</f>
        <v>442</v>
      </c>
    </row>
    <row r="12" spans="1:11" ht="45" x14ac:dyDescent="0.25">
      <c r="A12" s="3">
        <v>11</v>
      </c>
      <c r="B12" s="4" t="s">
        <v>37</v>
      </c>
      <c r="C12" s="5" t="s">
        <v>38</v>
      </c>
      <c r="D12" s="5" t="s">
        <v>31</v>
      </c>
      <c r="E12" s="6">
        <v>87</v>
      </c>
      <c r="F12" s="6">
        <v>86</v>
      </c>
      <c r="G12" s="6">
        <v>86</v>
      </c>
      <c r="H12" s="6">
        <v>90</v>
      </c>
      <c r="I12" s="6">
        <v>90</v>
      </c>
      <c r="J12" s="8">
        <v>88</v>
      </c>
      <c r="K12" s="3">
        <f>SUMIF(E12:J12,"&gt;="&amp;LARGE(E12:J12,5))-(COUNTIF(E12:J12,"&gt;="&amp;LARGE(E12:J12,5))-5)*LARGE(E12:J12,5)</f>
        <v>441</v>
      </c>
    </row>
    <row r="13" spans="1:11" ht="30" x14ac:dyDescent="0.25">
      <c r="A13" s="3">
        <v>12</v>
      </c>
      <c r="B13" s="4" t="s">
        <v>39</v>
      </c>
      <c r="C13" s="5" t="s">
        <v>40</v>
      </c>
      <c r="D13" s="5" t="s">
        <v>21</v>
      </c>
      <c r="E13" s="6">
        <v>85</v>
      </c>
      <c r="F13" s="6">
        <v>83</v>
      </c>
      <c r="G13" s="6">
        <v>82</v>
      </c>
      <c r="H13" s="6">
        <v>92</v>
      </c>
      <c r="I13" s="6">
        <v>89</v>
      </c>
      <c r="J13" s="6">
        <v>90</v>
      </c>
      <c r="K13" s="3">
        <f>SUMIF(E13:J13,"&gt;="&amp;LARGE(E13:J13,5))-(COUNTIF(E13:J13,"&gt;="&amp;LARGE(E13:J13,5))-5)*LARGE(E13:J13,5)</f>
        <v>439</v>
      </c>
    </row>
    <row r="14" spans="1:11" ht="45" x14ac:dyDescent="0.25">
      <c r="A14" s="3">
        <v>13</v>
      </c>
      <c r="B14" s="4" t="s">
        <v>41</v>
      </c>
      <c r="C14" s="5" t="s">
        <v>42</v>
      </c>
      <c r="D14" s="5" t="s">
        <v>31</v>
      </c>
      <c r="E14" s="6">
        <v>89</v>
      </c>
      <c r="F14" s="6">
        <v>87</v>
      </c>
      <c r="G14" s="6">
        <v>88</v>
      </c>
      <c r="H14" s="6">
        <v>87</v>
      </c>
      <c r="I14" s="6">
        <v>87</v>
      </c>
      <c r="J14" s="6">
        <v>85</v>
      </c>
      <c r="K14" s="3">
        <f>SUMIF(E14:J14,"&gt;="&amp;LARGE(E14:J14,5))-(COUNTIF(E14:J14,"&gt;="&amp;LARGE(E14:J14,5))-5)*LARGE(E14:J14,5)</f>
        <v>438</v>
      </c>
    </row>
    <row r="15" spans="1:11" ht="45" x14ac:dyDescent="0.25">
      <c r="A15" s="3">
        <v>14</v>
      </c>
      <c r="B15" s="4" t="s">
        <v>43</v>
      </c>
      <c r="C15" s="5" t="s">
        <v>44</v>
      </c>
      <c r="D15" s="5" t="s">
        <v>45</v>
      </c>
      <c r="E15" s="6">
        <v>82</v>
      </c>
      <c r="F15" s="6">
        <v>73</v>
      </c>
      <c r="G15" s="6">
        <v>71</v>
      </c>
      <c r="H15" s="6">
        <v>95</v>
      </c>
      <c r="I15" s="6">
        <v>91</v>
      </c>
      <c r="J15" s="6">
        <v>93</v>
      </c>
      <c r="K15" s="3">
        <f>SUMIF(E15:J15,"&gt;="&amp;LARGE(E15:J15,5))-(COUNTIF(E15:J15,"&gt;="&amp;LARGE(E15:J15,5))-5)*LARGE(E15:J15,5)</f>
        <v>434</v>
      </c>
    </row>
    <row r="16" spans="1:11" ht="45" x14ac:dyDescent="0.25">
      <c r="A16" s="3">
        <v>15</v>
      </c>
      <c r="B16" s="4" t="s">
        <v>46</v>
      </c>
      <c r="C16" s="5" t="s">
        <v>47</v>
      </c>
      <c r="D16" s="5" t="s">
        <v>31</v>
      </c>
      <c r="E16" s="6">
        <v>86</v>
      </c>
      <c r="F16" s="6">
        <v>84</v>
      </c>
      <c r="G16" s="6">
        <v>84</v>
      </c>
      <c r="H16" s="6">
        <v>88</v>
      </c>
      <c r="I16" s="6">
        <v>86</v>
      </c>
      <c r="J16" s="6">
        <v>87</v>
      </c>
      <c r="K16" s="3">
        <f>SUMIF(E16:J16,"&gt;="&amp;LARGE(E16:J16,5))-(COUNTIF(E16:J16,"&gt;="&amp;LARGE(E16:J16,5))-5)*LARGE(E16:J16,5)</f>
        <v>431</v>
      </c>
    </row>
    <row r="17" spans="1:11" ht="30" x14ac:dyDescent="0.25">
      <c r="A17" s="3">
        <v>16</v>
      </c>
      <c r="B17" s="4" t="s">
        <v>48</v>
      </c>
      <c r="C17" s="5" t="s">
        <v>49</v>
      </c>
      <c r="D17" s="5" t="s">
        <v>21</v>
      </c>
      <c r="E17" s="6">
        <v>78</v>
      </c>
      <c r="F17" s="6">
        <v>78</v>
      </c>
      <c r="G17" s="6">
        <v>79</v>
      </c>
      <c r="H17" s="6">
        <v>86</v>
      </c>
      <c r="I17" s="6">
        <v>85</v>
      </c>
      <c r="J17" s="6">
        <v>80</v>
      </c>
      <c r="K17" s="3">
        <f>SUMIF(E17:J17,"&gt;="&amp;LARGE(E17:J17,5))-(COUNTIF(E17:J17,"&gt;="&amp;LARGE(E17:J17,5))-5)*LARGE(E17:J17,5)</f>
        <v>408</v>
      </c>
    </row>
    <row r="18" spans="1:11" ht="30" x14ac:dyDescent="0.25">
      <c r="A18" s="3">
        <v>17</v>
      </c>
      <c r="B18" s="4" t="s">
        <v>50</v>
      </c>
      <c r="C18" s="5" t="s">
        <v>49</v>
      </c>
      <c r="D18" s="5" t="s">
        <v>51</v>
      </c>
      <c r="E18" s="6">
        <v>91</v>
      </c>
      <c r="F18" s="6">
        <v>67</v>
      </c>
      <c r="G18" s="6">
        <v>91</v>
      </c>
      <c r="H18" s="6">
        <v>78</v>
      </c>
      <c r="I18" s="6">
        <v>71</v>
      </c>
      <c r="J18" s="6">
        <v>74</v>
      </c>
      <c r="K18" s="3">
        <f>SUMIF(E18:J18,"&gt;="&amp;LARGE(E18:J18,5))-(COUNTIF(E18:J18,"&gt;="&amp;LARGE(E18:J18,5))-5)*LARGE(E18:J18,5)</f>
        <v>405</v>
      </c>
    </row>
    <row r="19" spans="1:11" ht="30" x14ac:dyDescent="0.25">
      <c r="A19" s="3">
        <v>17</v>
      </c>
      <c r="B19" s="4" t="s">
        <v>52</v>
      </c>
      <c r="C19" s="5" t="s">
        <v>49</v>
      </c>
      <c r="D19" s="5" t="s">
        <v>21</v>
      </c>
      <c r="E19" s="6">
        <v>75</v>
      </c>
      <c r="F19" s="6">
        <v>81</v>
      </c>
      <c r="G19" s="6">
        <v>72</v>
      </c>
      <c r="H19" s="6">
        <v>91</v>
      </c>
      <c r="I19" s="6">
        <v>0</v>
      </c>
      <c r="J19" s="6">
        <v>86</v>
      </c>
      <c r="K19" s="3">
        <f>SUMIF(E19:J19,"&gt;="&amp;LARGE(E19:J19,5))-(COUNTIF(E19:J19,"&gt;="&amp;LARGE(E19:J19,5))-5)*LARGE(E19:J19,5)</f>
        <v>405</v>
      </c>
    </row>
    <row r="20" spans="1:11" ht="30" x14ac:dyDescent="0.25">
      <c r="A20" s="3">
        <v>19</v>
      </c>
      <c r="B20" s="4" t="s">
        <v>53</v>
      </c>
      <c r="C20" s="5" t="s">
        <v>54</v>
      </c>
      <c r="D20" s="5" t="s">
        <v>55</v>
      </c>
      <c r="E20" s="6">
        <v>80</v>
      </c>
      <c r="F20" s="6">
        <v>76</v>
      </c>
      <c r="G20" s="6">
        <v>75</v>
      </c>
      <c r="H20" s="6">
        <v>89</v>
      </c>
      <c r="I20" s="6">
        <v>0</v>
      </c>
      <c r="J20" s="6">
        <v>84</v>
      </c>
      <c r="K20" s="3">
        <f>SUMIF(E20:J20,"&gt;="&amp;LARGE(E20:J20,5))-(COUNTIF(E20:J20,"&gt;="&amp;LARGE(E20:J20,5))-5)*LARGE(E20:J20,5)</f>
        <v>404</v>
      </c>
    </row>
    <row r="21" spans="1:11" ht="30" x14ac:dyDescent="0.25">
      <c r="A21" s="3">
        <v>20</v>
      </c>
      <c r="B21" s="4" t="s">
        <v>56</v>
      </c>
      <c r="C21" s="5" t="s">
        <v>57</v>
      </c>
      <c r="D21" s="5" t="s">
        <v>58</v>
      </c>
      <c r="E21" s="6">
        <v>79</v>
      </c>
      <c r="F21" s="6">
        <v>0</v>
      </c>
      <c r="G21" s="6">
        <v>73</v>
      </c>
      <c r="H21" s="6">
        <v>85</v>
      </c>
      <c r="I21" s="6">
        <v>83</v>
      </c>
      <c r="J21" s="6">
        <v>82</v>
      </c>
      <c r="K21" s="3">
        <f>SUMIF(E21:J21,"&gt;="&amp;LARGE(E21:J21,5))-(COUNTIF(E21:J21,"&gt;="&amp;LARGE(E21:J21,5))-5)*LARGE(E21:J21,5)</f>
        <v>402</v>
      </c>
    </row>
    <row r="22" spans="1:11" ht="30" x14ac:dyDescent="0.25">
      <c r="A22" s="3">
        <v>21</v>
      </c>
      <c r="B22" s="4" t="s">
        <v>59</v>
      </c>
      <c r="C22" s="5" t="s">
        <v>60</v>
      </c>
      <c r="D22" s="5" t="s">
        <v>21</v>
      </c>
      <c r="E22" s="6">
        <v>72</v>
      </c>
      <c r="F22" s="6">
        <v>77</v>
      </c>
      <c r="G22" s="6">
        <v>0</v>
      </c>
      <c r="H22" s="6">
        <v>81</v>
      </c>
      <c r="I22" s="6">
        <v>82</v>
      </c>
      <c r="J22" s="6">
        <v>79</v>
      </c>
      <c r="K22" s="3">
        <f>SUMIF(E22:J22,"&gt;="&amp;LARGE(E22:J22,5))-(COUNTIF(E22:J22,"&gt;="&amp;LARGE(E22:J22,5))-5)*LARGE(E22:J22,5)</f>
        <v>391</v>
      </c>
    </row>
    <row r="23" spans="1:11" ht="30" x14ac:dyDescent="0.25">
      <c r="A23" s="3">
        <v>22</v>
      </c>
      <c r="B23" s="4" t="s">
        <v>61</v>
      </c>
      <c r="C23" s="5" t="s">
        <v>62</v>
      </c>
      <c r="D23" s="5" t="s">
        <v>27</v>
      </c>
      <c r="E23" s="6">
        <v>77</v>
      </c>
      <c r="F23" s="6">
        <v>75</v>
      </c>
      <c r="G23" s="6">
        <v>76</v>
      </c>
      <c r="H23" s="6">
        <v>82</v>
      </c>
      <c r="I23" s="6">
        <v>79</v>
      </c>
      <c r="J23" s="6">
        <v>70</v>
      </c>
      <c r="K23" s="3">
        <f>SUMIF(E23:J23,"&gt;="&amp;LARGE(E23:J23,5))-(COUNTIF(E23:J23,"&gt;="&amp;LARGE(E23:J23,5))-5)*LARGE(E23:J23,5)</f>
        <v>389</v>
      </c>
    </row>
    <row r="24" spans="1:11" ht="30" x14ac:dyDescent="0.25">
      <c r="A24" s="3">
        <v>23</v>
      </c>
      <c r="B24" s="4" t="s">
        <v>63</v>
      </c>
      <c r="C24" s="5" t="s">
        <v>64</v>
      </c>
      <c r="D24" s="5" t="s">
        <v>21</v>
      </c>
      <c r="E24" s="6">
        <v>69</v>
      </c>
      <c r="F24" s="6">
        <v>68</v>
      </c>
      <c r="G24" s="6">
        <v>77</v>
      </c>
      <c r="H24" s="6">
        <v>84</v>
      </c>
      <c r="I24" s="6">
        <v>80</v>
      </c>
      <c r="J24" s="6">
        <v>78</v>
      </c>
      <c r="K24" s="3">
        <f>SUMIF(E24:J24,"&gt;="&amp;LARGE(E24:J24,5))-(COUNTIF(E24:J24,"&gt;="&amp;LARGE(E24:J24,5))-5)*LARGE(E24:J24,5)</f>
        <v>388</v>
      </c>
    </row>
    <row r="25" spans="1:11" ht="45" x14ac:dyDescent="0.25">
      <c r="A25" s="3">
        <v>24</v>
      </c>
      <c r="B25" s="4" t="s">
        <v>65</v>
      </c>
      <c r="C25" s="5" t="s">
        <v>66</v>
      </c>
      <c r="D25" s="5" t="s">
        <v>21</v>
      </c>
      <c r="E25" s="6">
        <v>76</v>
      </c>
      <c r="F25" s="6">
        <v>79</v>
      </c>
      <c r="G25" s="6">
        <v>78</v>
      </c>
      <c r="H25" s="6">
        <v>0</v>
      </c>
      <c r="I25" s="6">
        <v>78</v>
      </c>
      <c r="J25" s="6">
        <v>76</v>
      </c>
      <c r="K25" s="3">
        <f>SUMIF(E25:J25,"&gt;="&amp;LARGE(E25:J25,5))-(COUNTIF(E25:J25,"&gt;="&amp;LARGE(E25:J25,5))-5)*LARGE(E25:J25,5)</f>
        <v>387</v>
      </c>
    </row>
    <row r="26" spans="1:11" x14ac:dyDescent="0.25">
      <c r="A26" s="3">
        <v>25</v>
      </c>
      <c r="B26" s="7" t="s">
        <v>67</v>
      </c>
      <c r="C26" s="6">
        <v>1972</v>
      </c>
      <c r="D26" s="6" t="s">
        <v>68</v>
      </c>
      <c r="E26" s="6">
        <v>74</v>
      </c>
      <c r="F26" s="6">
        <v>72</v>
      </c>
      <c r="G26" s="6">
        <v>69</v>
      </c>
      <c r="H26" s="6">
        <v>77</v>
      </c>
      <c r="I26" s="6">
        <v>76</v>
      </c>
      <c r="J26" s="6">
        <v>75</v>
      </c>
      <c r="K26" s="3">
        <f>SUMIF(E26:J26,"&gt;="&amp;LARGE(E26:J26,5))-(COUNTIF(E26:J26,"&gt;="&amp;LARGE(E26:J26,5))-5)*LARGE(E26:J26,5)</f>
        <v>374</v>
      </c>
    </row>
    <row r="27" spans="1:11" ht="30" x14ac:dyDescent="0.25">
      <c r="A27" s="3">
        <v>26</v>
      </c>
      <c r="B27" s="4" t="s">
        <v>69</v>
      </c>
      <c r="C27" s="5" t="s">
        <v>47</v>
      </c>
      <c r="D27" s="5" t="s">
        <v>58</v>
      </c>
      <c r="E27" s="6">
        <v>70</v>
      </c>
      <c r="F27" s="6">
        <v>66</v>
      </c>
      <c r="G27" s="6">
        <v>0</v>
      </c>
      <c r="H27" s="6">
        <v>76</v>
      </c>
      <c r="I27" s="6">
        <v>75</v>
      </c>
      <c r="J27" s="6">
        <v>72</v>
      </c>
      <c r="K27" s="3">
        <f>SUMIF(E27:J27,"&gt;="&amp;LARGE(E27:J27,5))-(COUNTIF(E27:J27,"&gt;="&amp;LARGE(E27:J27,5))-5)*LARGE(E27:J27,5)</f>
        <v>359</v>
      </c>
    </row>
    <row r="28" spans="1:11" ht="30" x14ac:dyDescent="0.25">
      <c r="A28" s="3">
        <v>27</v>
      </c>
      <c r="B28" s="4" t="s">
        <v>70</v>
      </c>
      <c r="C28" s="5" t="s">
        <v>60</v>
      </c>
      <c r="D28" s="5" t="s">
        <v>71</v>
      </c>
      <c r="E28" s="6">
        <v>68</v>
      </c>
      <c r="F28" s="6">
        <v>64</v>
      </c>
      <c r="G28" s="6">
        <v>67</v>
      </c>
      <c r="H28" s="6">
        <v>73</v>
      </c>
      <c r="I28" s="6">
        <v>74</v>
      </c>
      <c r="J28" s="6">
        <v>71</v>
      </c>
      <c r="K28" s="3">
        <f>SUMIF(E28:J28,"&gt;="&amp;LARGE(E28:J28,5))-(COUNTIF(E28:J28,"&gt;="&amp;LARGE(E28:J28,5))-5)*LARGE(E28:J28,5)</f>
        <v>353</v>
      </c>
    </row>
    <row r="29" spans="1:11" ht="30" x14ac:dyDescent="0.25">
      <c r="A29" s="3">
        <v>27</v>
      </c>
      <c r="B29" s="4" t="s">
        <v>72</v>
      </c>
      <c r="C29" s="5" t="s">
        <v>44</v>
      </c>
      <c r="D29" s="5" t="s">
        <v>21</v>
      </c>
      <c r="E29" s="6">
        <v>67</v>
      </c>
      <c r="F29" s="6">
        <v>65</v>
      </c>
      <c r="G29" s="6">
        <v>66</v>
      </c>
      <c r="H29" s="6">
        <v>74</v>
      </c>
      <c r="I29" s="6">
        <v>73</v>
      </c>
      <c r="J29" s="6">
        <v>73</v>
      </c>
      <c r="K29" s="3">
        <f>SUMIF(E29:J29,"&gt;="&amp;LARGE(E29:J29,5))-(COUNTIF(E29:J29,"&gt;="&amp;LARGE(E29:J29,5))-5)*LARGE(E29:J29,5)</f>
        <v>353</v>
      </c>
    </row>
    <row r="30" spans="1:11" ht="45" x14ac:dyDescent="0.25">
      <c r="A30" s="3">
        <v>29</v>
      </c>
      <c r="B30" s="4" t="s">
        <v>73</v>
      </c>
      <c r="C30" s="5" t="s">
        <v>74</v>
      </c>
      <c r="D30" s="5" t="s">
        <v>75</v>
      </c>
      <c r="E30" s="6">
        <v>0</v>
      </c>
      <c r="F30" s="6">
        <v>82</v>
      </c>
      <c r="G30" s="6">
        <v>81</v>
      </c>
      <c r="H30" s="6">
        <v>0</v>
      </c>
      <c r="I30" s="6">
        <v>84</v>
      </c>
      <c r="J30" s="6">
        <v>83</v>
      </c>
      <c r="K30" s="3">
        <f>SUMIF(E30:J30,"&gt;="&amp;LARGE(E30:J30,5))-(COUNTIF(E30:J30,"&gt;="&amp;LARGE(E30:J30,5))-5)*LARGE(E30:J30,5)</f>
        <v>330</v>
      </c>
    </row>
    <row r="31" spans="1:11" ht="30" x14ac:dyDescent="0.25">
      <c r="A31" s="3">
        <v>30</v>
      </c>
      <c r="B31" s="4" t="s">
        <v>76</v>
      </c>
      <c r="C31" s="5" t="s">
        <v>77</v>
      </c>
      <c r="D31" s="5" t="s">
        <v>21</v>
      </c>
      <c r="E31" s="6">
        <v>81</v>
      </c>
      <c r="F31" s="6">
        <v>0</v>
      </c>
      <c r="G31" s="6">
        <v>74</v>
      </c>
      <c r="H31" s="6">
        <v>83</v>
      </c>
      <c r="I31" s="6">
        <v>0</v>
      </c>
      <c r="J31" s="6">
        <v>81</v>
      </c>
      <c r="K31" s="3">
        <f>SUMIF(E31:J31,"&gt;="&amp;LARGE(E31:J31,5))-(COUNTIF(E31:J31,"&gt;="&amp;LARGE(E31:J31,5))-5)*LARGE(E31:J31,5)</f>
        <v>319</v>
      </c>
    </row>
    <row r="32" spans="1:11" ht="45" x14ac:dyDescent="0.25">
      <c r="A32" s="3">
        <v>31</v>
      </c>
      <c r="B32" s="4" t="s">
        <v>78</v>
      </c>
      <c r="C32" s="5" t="s">
        <v>79</v>
      </c>
      <c r="D32" s="5" t="s">
        <v>80</v>
      </c>
      <c r="E32" s="6">
        <v>0</v>
      </c>
      <c r="F32" s="6">
        <v>71</v>
      </c>
      <c r="G32" s="6">
        <v>0</v>
      </c>
      <c r="H32" s="6">
        <v>80</v>
      </c>
      <c r="I32" s="6">
        <v>81</v>
      </c>
      <c r="J32" s="6">
        <v>77</v>
      </c>
      <c r="K32" s="3">
        <f>SUMIF(E32:J32,"&gt;="&amp;LARGE(E32:J32,5))-(COUNTIF(E32:J32,"&gt;="&amp;LARGE(E32:J32,5))-5)*LARGE(E32:J32,5)</f>
        <v>309</v>
      </c>
    </row>
    <row r="33" spans="1:11" ht="45" x14ac:dyDescent="0.25">
      <c r="A33" s="3">
        <v>32</v>
      </c>
      <c r="B33" s="4" t="s">
        <v>81</v>
      </c>
      <c r="C33" s="5" t="s">
        <v>82</v>
      </c>
      <c r="D33" s="5" t="s">
        <v>58</v>
      </c>
      <c r="E33" s="6">
        <v>0</v>
      </c>
      <c r="F33" s="6">
        <v>69</v>
      </c>
      <c r="G33" s="6">
        <v>68</v>
      </c>
      <c r="H33" s="6">
        <v>79</v>
      </c>
      <c r="I33" s="6">
        <v>77</v>
      </c>
      <c r="J33" s="6">
        <v>0</v>
      </c>
      <c r="K33" s="3">
        <f>SUMIF(E33:J33,"&gt;="&amp;LARGE(E33:J33,5))-(COUNTIF(E33:J33,"&gt;="&amp;LARGE(E33:J33,5))-5)*LARGE(E33:J33,5)</f>
        <v>293</v>
      </c>
    </row>
    <row r="34" spans="1:11" ht="30" x14ac:dyDescent="0.25">
      <c r="A34" s="3">
        <v>33</v>
      </c>
      <c r="B34" s="4" t="s">
        <v>83</v>
      </c>
      <c r="C34" s="5" t="s">
        <v>84</v>
      </c>
      <c r="D34" s="5" t="s">
        <v>21</v>
      </c>
      <c r="E34" s="6">
        <v>98</v>
      </c>
      <c r="F34" s="6">
        <v>97</v>
      </c>
      <c r="G34" s="6">
        <v>97</v>
      </c>
      <c r="H34" s="6">
        <v>0</v>
      </c>
      <c r="I34" s="6">
        <v>0</v>
      </c>
      <c r="J34" s="6">
        <v>0</v>
      </c>
      <c r="K34" s="3">
        <f>SUMIF(E34:J34,"&gt;="&amp;LARGE(E34:J34,5))-(COUNTIF(E34:J34,"&gt;="&amp;LARGE(E34:J34,5))-5)*LARGE(E34:J34,5)</f>
        <v>292</v>
      </c>
    </row>
    <row r="35" spans="1:11" x14ac:dyDescent="0.25">
      <c r="A35" s="3">
        <v>34</v>
      </c>
      <c r="B35" s="7" t="s">
        <v>85</v>
      </c>
      <c r="C35" s="6">
        <v>1965</v>
      </c>
      <c r="D35" s="6" t="s">
        <v>33</v>
      </c>
      <c r="E35" s="6">
        <v>96</v>
      </c>
      <c r="F35" s="6">
        <v>95</v>
      </c>
      <c r="G35" s="6">
        <v>0</v>
      </c>
      <c r="H35" s="6">
        <v>0</v>
      </c>
      <c r="I35" s="6">
        <v>0</v>
      </c>
      <c r="J35" s="6">
        <v>96</v>
      </c>
      <c r="K35" s="3">
        <f>SUMIF(E35:J35,"&gt;="&amp;LARGE(E35:J35,5))-(COUNTIF(E35:J35,"&gt;="&amp;LARGE(E35:J35,5))-5)*LARGE(E35:J35,5)</f>
        <v>287</v>
      </c>
    </row>
    <row r="36" spans="1:11" ht="30" x14ac:dyDescent="0.25">
      <c r="A36" s="3">
        <v>35</v>
      </c>
      <c r="B36" s="4" t="s">
        <v>86</v>
      </c>
      <c r="C36" s="5" t="s">
        <v>87</v>
      </c>
      <c r="D36" s="5" t="s">
        <v>58</v>
      </c>
      <c r="E36" s="6">
        <v>0</v>
      </c>
      <c r="F36" s="6">
        <v>62</v>
      </c>
      <c r="G36" s="6">
        <v>0</v>
      </c>
      <c r="H36" s="6">
        <v>75</v>
      </c>
      <c r="I36" s="6">
        <v>72</v>
      </c>
      <c r="J36" s="6">
        <v>69</v>
      </c>
      <c r="K36" s="3">
        <f>SUMIF(E36:J36,"&gt;="&amp;LARGE(E36:J36,5))-(COUNTIF(E36:J36,"&gt;="&amp;LARGE(E36:J36,5))-5)*LARGE(E36:J36,5)</f>
        <v>278</v>
      </c>
    </row>
    <row r="37" spans="1:11" ht="45" x14ac:dyDescent="0.25">
      <c r="A37" s="3">
        <v>36</v>
      </c>
      <c r="B37" s="4" t="s">
        <v>88</v>
      </c>
      <c r="C37" s="5" t="s">
        <v>89</v>
      </c>
      <c r="D37" s="5" t="s">
        <v>90</v>
      </c>
      <c r="E37" s="6">
        <v>66</v>
      </c>
      <c r="F37" s="6">
        <v>61</v>
      </c>
      <c r="G37" s="6">
        <v>64</v>
      </c>
      <c r="H37" s="6">
        <v>72</v>
      </c>
      <c r="I37" s="6">
        <v>0</v>
      </c>
      <c r="J37" s="6">
        <v>0</v>
      </c>
      <c r="K37" s="3">
        <f>SUMIF(E37:J37,"&gt;="&amp;LARGE(E37:J37,5))-(COUNTIF(E37:J37,"&gt;="&amp;LARGE(E37:J37,5))-5)*LARGE(E37:J37,5)</f>
        <v>263</v>
      </c>
    </row>
    <row r="38" spans="1:11" x14ac:dyDescent="0.25">
      <c r="A38" s="3">
        <v>37</v>
      </c>
      <c r="B38" s="7" t="s">
        <v>91</v>
      </c>
      <c r="C38" s="6">
        <v>1984</v>
      </c>
      <c r="D38" s="6" t="s">
        <v>92</v>
      </c>
      <c r="E38" s="6">
        <v>0</v>
      </c>
      <c r="F38" s="6">
        <v>93</v>
      </c>
      <c r="G38" s="6">
        <v>93</v>
      </c>
      <c r="H38" s="6">
        <v>0</v>
      </c>
      <c r="I38" s="6">
        <v>0</v>
      </c>
      <c r="J38" s="6">
        <v>0</v>
      </c>
      <c r="K38" s="3">
        <f>SUMIF(E38:J38,"&gt;="&amp;LARGE(E38:J38,5))-(COUNTIF(E38:J38,"&gt;="&amp;LARGE(E38:J38,5))-5)*LARGE(E38:J38,5)</f>
        <v>186</v>
      </c>
    </row>
    <row r="39" spans="1:11" ht="30" x14ac:dyDescent="0.25">
      <c r="A39" s="3">
        <v>38</v>
      </c>
      <c r="B39" s="4" t="s">
        <v>93</v>
      </c>
      <c r="C39" s="5" t="s">
        <v>35</v>
      </c>
      <c r="D39" s="5" t="s">
        <v>27</v>
      </c>
      <c r="E39" s="6">
        <v>92</v>
      </c>
      <c r="F39" s="6">
        <v>0</v>
      </c>
      <c r="G39" s="6">
        <v>90</v>
      </c>
      <c r="H39" s="6">
        <v>0</v>
      </c>
      <c r="I39" s="6">
        <v>0</v>
      </c>
      <c r="J39" s="6">
        <v>0</v>
      </c>
      <c r="K39" s="3">
        <f>SUMIF(E39:J39,"&gt;="&amp;LARGE(E39:J39,5))-(COUNTIF(E39:J39,"&gt;="&amp;LARGE(E39:J39,5))-5)*LARGE(E39:J39,5)</f>
        <v>182</v>
      </c>
    </row>
    <row r="40" spans="1:11" ht="30" x14ac:dyDescent="0.25">
      <c r="A40" s="3">
        <v>39</v>
      </c>
      <c r="B40" s="4" t="s">
        <v>94</v>
      </c>
      <c r="C40" s="5" t="s">
        <v>60</v>
      </c>
      <c r="D40" s="5" t="s">
        <v>95</v>
      </c>
      <c r="E40" s="6">
        <v>84</v>
      </c>
      <c r="F40" s="6">
        <v>85</v>
      </c>
      <c r="G40" s="6">
        <v>0</v>
      </c>
      <c r="H40" s="6">
        <v>0</v>
      </c>
      <c r="I40" s="6">
        <v>0</v>
      </c>
      <c r="J40" s="6">
        <v>0</v>
      </c>
      <c r="K40" s="3">
        <f>SUMIF(E40:J40,"&gt;="&amp;LARGE(E40:J40,5))-(COUNTIF(E40:J40,"&gt;="&amp;LARGE(E40:J40,5))-5)*LARGE(E40:J40,5)</f>
        <v>169</v>
      </c>
    </row>
    <row r="41" spans="1:11" ht="30" x14ac:dyDescent="0.25">
      <c r="A41" s="3">
        <v>40</v>
      </c>
      <c r="B41" s="4" t="s">
        <v>96</v>
      </c>
      <c r="C41" s="5" t="s">
        <v>97</v>
      </c>
      <c r="D41" s="5" t="s">
        <v>58</v>
      </c>
      <c r="E41" s="6">
        <v>83</v>
      </c>
      <c r="F41" s="6">
        <v>0</v>
      </c>
      <c r="G41" s="6">
        <v>80</v>
      </c>
      <c r="H41" s="6">
        <v>0</v>
      </c>
      <c r="I41" s="6">
        <v>0</v>
      </c>
      <c r="J41" s="6">
        <v>0</v>
      </c>
      <c r="K41" s="3">
        <f>SUMIF(E41:J41,"&gt;="&amp;LARGE(E41:J41,5))-(COUNTIF(E41:J41,"&gt;="&amp;LARGE(E41:J41,5))-5)*LARGE(E41:J41,5)</f>
        <v>163</v>
      </c>
    </row>
    <row r="42" spans="1:11" ht="30" x14ac:dyDescent="0.25">
      <c r="A42" s="3">
        <v>40</v>
      </c>
      <c r="B42" s="4" t="s">
        <v>98</v>
      </c>
      <c r="C42" s="5" t="s">
        <v>30</v>
      </c>
      <c r="D42" s="5" t="s">
        <v>99</v>
      </c>
      <c r="E42" s="6">
        <v>0</v>
      </c>
      <c r="F42" s="6">
        <v>80</v>
      </c>
      <c r="G42" s="6">
        <v>83</v>
      </c>
      <c r="H42" s="6">
        <v>0</v>
      </c>
      <c r="I42" s="6">
        <v>0</v>
      </c>
      <c r="J42" s="6">
        <v>0</v>
      </c>
      <c r="K42" s="3">
        <f>SUMIF(E42:J42,"&gt;="&amp;LARGE(E42:J42,5))-(COUNTIF(E42:J42,"&gt;="&amp;LARGE(E42:J42,5))-5)*LARGE(E42:J42,5)</f>
        <v>163</v>
      </c>
    </row>
    <row r="43" spans="1:11" ht="45" x14ac:dyDescent="0.25">
      <c r="A43" s="3">
        <v>42</v>
      </c>
      <c r="B43" s="4" t="s">
        <v>100</v>
      </c>
      <c r="C43" s="5" t="s">
        <v>35</v>
      </c>
      <c r="D43" s="5" t="s">
        <v>101</v>
      </c>
      <c r="E43" s="6">
        <v>73</v>
      </c>
      <c r="F43" s="6">
        <v>74</v>
      </c>
      <c r="G43" s="6">
        <v>0</v>
      </c>
      <c r="H43" s="6">
        <v>0</v>
      </c>
      <c r="I43" s="6">
        <v>0</v>
      </c>
      <c r="J43" s="6">
        <v>0</v>
      </c>
      <c r="K43" s="3">
        <f>SUMIF(E43:J43,"&gt;="&amp;LARGE(E43:J43,5))-(COUNTIF(E43:J43,"&gt;="&amp;LARGE(E43:J43,5))-5)*LARGE(E43:J43,5)</f>
        <v>147</v>
      </c>
    </row>
    <row r="44" spans="1:11" ht="45" x14ac:dyDescent="0.25">
      <c r="A44" s="3">
        <v>43</v>
      </c>
      <c r="B44" s="4" t="s">
        <v>102</v>
      </c>
      <c r="C44" s="5" t="s">
        <v>103</v>
      </c>
      <c r="D44" s="5" t="s">
        <v>104</v>
      </c>
      <c r="E44" s="6">
        <v>0</v>
      </c>
      <c r="F44" s="6">
        <v>70</v>
      </c>
      <c r="G44" s="6">
        <v>70</v>
      </c>
      <c r="H44" s="6">
        <v>0</v>
      </c>
      <c r="I44" s="6">
        <v>0</v>
      </c>
      <c r="J44" s="6">
        <v>0</v>
      </c>
      <c r="K44" s="3">
        <f>SUMIF(E44:J44,"&gt;="&amp;LARGE(E44:J44,5))-(COUNTIF(E44:J44,"&gt;="&amp;LARGE(E44:J44,5))-5)*LARGE(E44:J44,5)</f>
        <v>140</v>
      </c>
    </row>
    <row r="45" spans="1:11" ht="30" x14ac:dyDescent="0.25">
      <c r="A45" s="3">
        <v>44</v>
      </c>
      <c r="B45" s="4" t="s">
        <v>105</v>
      </c>
      <c r="C45" s="5" t="s">
        <v>106</v>
      </c>
      <c r="D45" s="5" t="s">
        <v>21</v>
      </c>
      <c r="E45" s="6">
        <v>71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3">
        <f>SUMIF(E45:J45,"&gt;="&amp;LARGE(E45:J45,5))-(COUNTIF(E45:J45,"&gt;="&amp;LARGE(E45:J45,5))-5)*LARGE(E45:J45,5)</f>
        <v>71</v>
      </c>
    </row>
    <row r="46" spans="1:11" x14ac:dyDescent="0.25">
      <c r="A46" s="3">
        <v>45</v>
      </c>
      <c r="B46" s="7" t="s">
        <v>107</v>
      </c>
      <c r="C46" s="6">
        <v>1967</v>
      </c>
      <c r="D46" s="6" t="s">
        <v>108</v>
      </c>
      <c r="E46" s="6">
        <v>0</v>
      </c>
      <c r="F46" s="6">
        <v>0</v>
      </c>
      <c r="G46" s="6">
        <v>65</v>
      </c>
      <c r="H46" s="6">
        <v>0</v>
      </c>
      <c r="I46" s="6">
        <v>0</v>
      </c>
      <c r="J46" s="6">
        <v>0</v>
      </c>
      <c r="K46" s="3">
        <f>SUMIF(E46:J46,"&gt;="&amp;LARGE(E46:J46,5))-(COUNTIF(E46:J46,"&gt;="&amp;LARGE(E46:J46,5))-5)*LARGE(E46:J46,5)</f>
        <v>65</v>
      </c>
    </row>
    <row r="47" spans="1:11" x14ac:dyDescent="0.25">
      <c r="A47" s="3">
        <v>46</v>
      </c>
      <c r="B47" s="7" t="s">
        <v>109</v>
      </c>
      <c r="C47" s="6">
        <v>1976</v>
      </c>
      <c r="D47" s="6"/>
      <c r="E47" s="6">
        <v>0</v>
      </c>
      <c r="F47" s="6">
        <v>63</v>
      </c>
      <c r="G47" s="6">
        <v>0</v>
      </c>
      <c r="H47" s="6">
        <v>0</v>
      </c>
      <c r="I47" s="6">
        <v>0</v>
      </c>
      <c r="J47" s="6">
        <v>0</v>
      </c>
      <c r="K47" s="3">
        <f>SUMIF(E47:J47,"&gt;="&amp;LARGE(E47:J47,5))-(COUNTIF(E47:J47,"&gt;="&amp;LARGE(E47:J47,5))-5)*LARGE(E47:J47,5)</f>
        <v>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2024-09-30T05:36:45Z</dcterms:created>
  <dcterms:modified xsi:type="dcterms:W3CDTF">2024-09-30T05:37:24Z</dcterms:modified>
</cp:coreProperties>
</file>